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2" sheetId="1" state="visible" r:id="rId2"/>
    <sheet name="3" sheetId="2" state="visible" r:id="rId3"/>
    <sheet name="4" sheetId="3" state="visible" r:id="rId4"/>
    <sheet name="5" sheetId="4" state="visible" r:id="rId5"/>
    <sheet name="6" sheetId="5" state="visible" r:id="rId6"/>
    <sheet name="7" sheetId="6" state="visible" r:id="rId7"/>
    <sheet name="8" sheetId="7" state="visible" r:id="rId8"/>
    <sheet name="9" sheetId="8" state="visible" r:id="rId9"/>
  </sheets>
  <definedNames>
    <definedName function="false" hidden="false" localSheetId="0" name="_xlnm.Print_Area" vbProcedure="false">'2'!$A$1:$C$28</definedName>
    <definedName function="false" hidden="false" localSheetId="1" name="_xlnm.Print_Titles" vbProcedure="false">'3'!$12:$13</definedName>
    <definedName function="false" hidden="false" localSheetId="5" name="_xlnm.Print_Area" vbProcedure="false">'7'!$A$1:$F$18</definedName>
    <definedName function="false" hidden="false" localSheetId="1" name="Excel_BuiltIn_Print_Titles" vbProcedure="false">'3'!$12:$13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<sst xmlns="http://schemas.openxmlformats.org/spreadsheetml/2006/main" count="322" uniqueCount="194">
  <si>
    <t xml:space="preserve">Приложение № 2</t>
  </si>
  <si>
    <t xml:space="preserve">к стандартам раскрытия информации субъектами оптового и розничных рынков электрической энергии</t>
  </si>
  <si>
    <t xml:space="preserve">(в ред. Постановления Правительства РФ</t>
  </si>
  <si>
    <t xml:space="preserve">от 09.08.2014 № 787)</t>
  </si>
  <si>
    <t xml:space="preserve">ПРОГНОЗНЫЕ СВЕДЕНИЯ</t>
  </si>
  <si>
    <t xml:space="preserve">о расходах за технологическое присоединение</t>
  </si>
  <si>
    <t xml:space="preserve">МУП  "Горэлектросеть" на 2019 год</t>
  </si>
  <si>
    <t xml:space="preserve">1. Полное наименование: Кузнецкое муниципальное унитарное предприятие "Горэлектросеть" </t>
  </si>
  <si>
    <t xml:space="preserve">2. Сокращенное наименование: ЗАО "Пензенская горэлектросеть"  </t>
  </si>
  <si>
    <t xml:space="preserve">3. Место нахождения: г. Кузнецк, ул. Орджоникидзе, 186А </t>
  </si>
  <si>
    <t xml:space="preserve">4. Адрес юридического лица:  442530,  г. Кузнецк, ул. Орджоникидзе,186А </t>
  </si>
  <si>
    <t xml:space="preserve">5. ИНН : 5803001346 </t>
  </si>
  <si>
    <r>
      <rPr>
        <sz val="12"/>
        <rFont val="Times New Roman"/>
        <family val="1"/>
        <charset val="204"/>
      </rPr>
      <t xml:space="preserve">6. КПП : </t>
    </r>
    <r>
      <rPr>
        <sz val="12"/>
        <color rgb="FFFF0000"/>
        <rFont val="Times New Roman"/>
        <family val="1"/>
        <charset val="204"/>
      </rPr>
      <t xml:space="preserve">583601001 </t>
    </r>
  </si>
  <si>
    <t xml:space="preserve">7. Ф.И.О. руководителя : Книжников Олег Юрьевич </t>
  </si>
  <si>
    <t xml:space="preserve">8. Адрес электронной почты : kuz_svet05@mail.ru</t>
  </si>
  <si>
    <t xml:space="preserve">9. Контактный телефон : (841-57) 3-34-23</t>
  </si>
  <si>
    <t xml:space="preserve">10. Факс  : (841-57) 3-38-28</t>
  </si>
  <si>
    <t xml:space="preserve">Приложение № 3</t>
  </si>
  <si>
    <t xml:space="preserve">от 17.09.2015 № 987)</t>
  </si>
  <si>
    <t xml:space="preserve">СТАНДАРТИЗИРОВАННЫЕ ТАРИФНЫЕ СТАВКИ</t>
  </si>
  <si>
    <t xml:space="preserve"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 </t>
  </si>
  <si>
    <t xml:space="preserve">МУП «Горэлектросеть»</t>
  </si>
  <si>
    <t xml:space="preserve">на 2019 год</t>
  </si>
  <si>
    <t xml:space="preserve">Наименование стандартизированных 
тарифных ставок</t>
  </si>
  <si>
    <t xml:space="preserve">Единица измерения</t>
  </si>
  <si>
    <t xml:space="preserve">Стандартизированные тарифные ставки</t>
  </si>
  <si>
    <t xml:space="preserve">по постоянной схеме</t>
  </si>
  <si>
    <t xml:space="preserve">по 
временной схеме</t>
  </si>
  <si>
    <t xml:space="preserve">С1</t>
  </si>
  <si>
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</si>
  <si>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 xml:space="preserve">рублей/кВт</t>
  </si>
  <si>
    <t xml:space="preserve">С1.1</t>
  </si>
  <si>
    <t xml:space="preserve">Стандартизированная тарифная ставка на покрытие расходов на подготовку и выдачу сетевой организацией технических условий заявителю</t>
  </si>
  <si>
    <t xml:space="preserve">С1.2</t>
  </si>
  <si>
    <t xml:space="preserve">Стандартизированная тарифная ставка на покрытие расходов на проверку сетевой организацией выполнения заявителем технических условий</t>
  </si>
  <si>
    <t xml:space="preserve">рублей/км</t>
  </si>
  <si>
    <t xml:space="preserve">С1.3</t>
  </si>
  <si>
    <t xml:space="preserve"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</si>
  <si>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 xml:space="preserve">С1.4</t>
  </si>
  <si>
    <t xml:space="preserve"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</si>
  <si>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С2,i *</t>
  </si>
  <si>
    <t xml:space="preserve"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</si>
  <si>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 xml:space="preserve">ВЛИ-0.4 кВ СИП 2А 4х35</t>
  </si>
  <si>
    <t xml:space="preserve">ВЛИ-0.4 кВ СИП 2А 4х50</t>
  </si>
  <si>
    <t xml:space="preserve">ВЛИ-0.4 кВ СИП 2А 4х70</t>
  </si>
  <si>
    <t xml:space="preserve">ВЛЗ-6 кВ СИП 3 1х50</t>
  </si>
  <si>
    <t xml:space="preserve">ВЛз-6 кВ СИП 3 1х70</t>
  </si>
  <si>
    <t xml:space="preserve">С3,i *</t>
  </si>
  <si>
    <t xml:space="preserve"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</si>
  <si>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 xml:space="preserve">КЛ-0.4 кВ АСБ2л 4х70</t>
  </si>
  <si>
    <t xml:space="preserve">КЛ-0.4 кВ АСБ2л 4х95</t>
  </si>
  <si>
    <t xml:space="preserve">КЛ-0.4 кВ АСБ2л 4х120</t>
  </si>
  <si>
    <t xml:space="preserve">КЛ-10(6) кВ АСБ2л 3х95</t>
  </si>
  <si>
    <t xml:space="preserve">КЛ-10(6) кВ АСБ2л 3х120</t>
  </si>
  <si>
    <t xml:space="preserve">КЛ-10(6) кВ АСБ2л 3х240</t>
  </si>
  <si>
    <t xml:space="preserve">С4,i *</t>
  </si>
  <si>
    <t xml:space="preserve"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</si>
  <si>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 xml:space="preserve">БКТП 100-6/0,4</t>
  </si>
  <si>
    <t xml:space="preserve">БКТП 160-6/0,4</t>
  </si>
  <si>
    <t xml:space="preserve">БКТП 250-6/0,4</t>
  </si>
  <si>
    <t xml:space="preserve">БКТП 400-6/0,4</t>
  </si>
  <si>
    <t xml:space="preserve">БКТП 630-6/0,4</t>
  </si>
  <si>
    <t xml:space="preserve">2-х трансф. БКТП 250-6/0,4</t>
  </si>
  <si>
    <t xml:space="preserve">2-х трансф. БКТП 630-6/0,4</t>
  </si>
  <si>
    <t xml:space="preserve">2-х трансф. РТП 1000-6/0.4</t>
  </si>
  <si>
    <t xml:space="preserve">РП</t>
  </si>
  <si>
    <r>
      <rPr>
        <sz val="12"/>
        <rFont val="Times New Roman"/>
        <family val="1"/>
        <charset val="204"/>
      </rPr>
      <t xml:space="preserve">*Ставки платы С</t>
    </r>
    <r>
      <rPr>
        <vertAlign val="subscript"/>
        <sz val="12"/>
        <rFont val="Times New Roman"/>
        <family val="1"/>
        <charset val="204"/>
      </rPr>
      <t xml:space="preserve">2,i</t>
    </r>
    <r>
      <rPr>
        <sz val="12"/>
        <rFont val="Times New Roman"/>
        <family val="1"/>
        <charset val="204"/>
      </rPr>
      <t xml:space="preserve">,  С</t>
    </r>
    <r>
      <rPr>
        <vertAlign val="subscript"/>
        <sz val="12"/>
        <rFont val="Times New Roman"/>
        <family val="1"/>
        <charset val="204"/>
      </rPr>
      <t xml:space="preserve">3,i</t>
    </r>
    <r>
      <rPr>
        <sz val="12"/>
        <rFont val="Times New Roman"/>
        <family val="1"/>
        <charset val="204"/>
      </rPr>
      <t xml:space="preserve"> и С</t>
    </r>
    <r>
      <rPr>
        <vertAlign val="subscript"/>
        <sz val="12"/>
        <rFont val="Times New Roman"/>
        <family val="1"/>
        <charset val="204"/>
      </rPr>
      <t xml:space="preserve">4,i</t>
    </r>
    <r>
      <rPr>
        <sz val="12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</si>
  <si>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 xml:space="preserve">Приложение № 4</t>
  </si>
  <si>
    <t xml:space="preserve">РАСХОДЫ НА МЕРОПРИЯТИЯ,</t>
  </si>
  <si>
    <t xml:space="preserve">осуществляемые при технологическом присоединении</t>
  </si>
  <si>
    <t xml:space="preserve">№</t>
  </si>
  <si>
    <t xml:space="preserve">Наименование мероприятий</t>
  </si>
  <si>
    <t xml:space="preserve">Распределение необходимой валовой 
выручки * (рублей)</t>
  </si>
  <si>
    <t xml:space="preserve">Объем максимальной мощности (кВт)</t>
  </si>
  <si>
    <t xml:space="preserve">Ставки для расчета платы по каждому мероприятию (рублей/кВт) (без учета НДС)</t>
  </si>
  <si>
    <t xml:space="preserve">1.</t>
  </si>
  <si>
    <t xml:space="preserve">Подготовка и выдача сетевой организацией технических условий заявителю:</t>
  </si>
  <si>
    <t xml:space="preserve">по временной схеме</t>
  </si>
  <si>
    <t xml:space="preserve">2.</t>
  </si>
  <si>
    <t xml:space="preserve">Разработка сетевой организацией проектной документации по 
строительству "последней мили"</t>
  </si>
  <si>
    <t xml:space="preserve">-</t>
  </si>
  <si>
    <t xml:space="preserve">3.</t>
  </si>
  <si>
    <t xml:space="preserve">Выполнение сетевой организацией мероприятий, связанных со строительством "последней мили":</t>
  </si>
  <si>
    <t xml:space="preserve">строительство воздушных линий</t>
  </si>
  <si>
    <t xml:space="preserve">строительство кабельных линий</t>
  </si>
  <si>
    <t xml:space="preserve">строительство пунктов секционирования</t>
  </si>
  <si>
    <t xml:space="preserve">строительство комплектных трансформаторных подстанций и распределительных трансформаторных подстанций с уровнем напряжения до 35 кВ</t>
  </si>
  <si>
    <t xml:space="preserve">строительство центров питания и подстанций уровнем напряжения 35 кВ 
и выше</t>
  </si>
  <si>
    <t xml:space="preserve">4.</t>
  </si>
  <si>
    <t xml:space="preserve">Проверка сетевой 
организацией выполнения заявителем технических условий:</t>
  </si>
  <si>
    <t xml:space="preserve">5.</t>
  </si>
  <si>
    <t xml:space="preserve"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</si>
  <si>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 xml:space="preserve">6.</t>
  </si>
  <si>
    <t xml:space="preserve"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</si>
  <si>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rPr>
        <sz val="12"/>
        <color rgb="FFFFFFFF"/>
        <rFont val="Times New Roman"/>
        <family val="1"/>
        <charset val="204"/>
      </rPr>
      <t xml:space="preserve">_____</t>
    </r>
    <r>
      <rPr>
        <sz val="12"/>
        <rFont val="Times New Roman"/>
        <family val="1"/>
        <charset val="204"/>
      </rPr>
      <t xml:space="preserve">*</t>
    </r>
    <r>
      <rPr>
        <sz val="12"/>
        <color rgb="FFFFFFFF"/>
        <rFont val="Times New Roman"/>
        <family val="1"/>
        <charset val="204"/>
      </rPr>
      <t xml:space="preserve">_</t>
    </r>
    <r>
      <rPr>
        <sz val="12"/>
        <rFont val="Times New Roman"/>
        <family val="1"/>
        <charset val="204"/>
      </rPr>
      <t xml:space="preserve"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</si>
  <si>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 xml:space="preserve">Приложение № 5</t>
  </si>
  <si>
    <t xml:space="preserve">Расчет необходимой валовой выручки сетевой организации на технологическое присоединение</t>
  </si>
  <si>
    <t xml:space="preserve">№ п.п.</t>
  </si>
  <si>
    <t xml:space="preserve">Показатели</t>
  </si>
  <si>
    <t xml:space="preserve">Ожидаемые данные за текущий период</t>
  </si>
  <si>
    <t xml:space="preserve">Плановые показатели на следующий период</t>
  </si>
  <si>
    <t xml:space="preserve">1</t>
  </si>
  <si>
    <t xml:space="preserve">Расходы по выполнению мероприятий по технологическому присоединению, всего</t>
  </si>
  <si>
    <t xml:space="preserve">тыс. руб.</t>
  </si>
  <si>
    <t xml:space="preserve">1.1</t>
  </si>
  <si>
    <t xml:space="preserve">Вспомогательные материалы</t>
  </si>
  <si>
    <t xml:space="preserve">1.2</t>
  </si>
  <si>
    <t xml:space="preserve">Энергия на хозяйственные нужды</t>
  </si>
  <si>
    <t xml:space="preserve">1.3</t>
  </si>
  <si>
    <t xml:space="preserve">Оплата труда ППП </t>
  </si>
  <si>
    <t xml:space="preserve">1.4</t>
  </si>
  <si>
    <t xml:space="preserve">Отчисления на социальные нужды </t>
  </si>
  <si>
    <t xml:space="preserve">1.5</t>
  </si>
  <si>
    <t xml:space="preserve">Прочие расходы, всего, в том числе:</t>
  </si>
  <si>
    <t xml:space="preserve">1.5.1</t>
  </si>
  <si>
    <t xml:space="preserve">- работы и услуги производственного характера</t>
  </si>
  <si>
    <t xml:space="preserve">1.5.2</t>
  </si>
  <si>
    <t xml:space="preserve">- налоги и сборы, уменьшающие налогооблагаемую базу на прибыль организаций, всего</t>
  </si>
  <si>
    <t xml:space="preserve">1.5.3</t>
  </si>
  <si>
    <t xml:space="preserve">- работы и услуги непроизводственного характера, в т.ч.:</t>
  </si>
  <si>
    <t xml:space="preserve">1.5.3.1</t>
  </si>
  <si>
    <t xml:space="preserve">услуги связи</t>
  </si>
  <si>
    <t xml:space="preserve">1.5.3.2</t>
  </si>
  <si>
    <t xml:space="preserve">расходы на охрану и пожарную безопасность</t>
  </si>
  <si>
    <t xml:space="preserve">1.5.3.3</t>
  </si>
  <si>
    <t xml:space="preserve">расходы на информационное обслуживание, консультационные и юридические услуги</t>
  </si>
  <si>
    <t xml:space="preserve">1.5.3.4</t>
  </si>
  <si>
    <t xml:space="preserve">плата за аренду имущества</t>
  </si>
  <si>
    <t xml:space="preserve">1.5.3.5</t>
  </si>
  <si>
    <t xml:space="preserve">другие прочие расходы, связанные с производством и реализацией</t>
  </si>
  <si>
    <t xml:space="preserve">1.6</t>
  </si>
  <si>
    <t xml:space="preserve">Внереализационные расходы, всего</t>
  </si>
  <si>
    <t xml:space="preserve">1.6.1</t>
  </si>
  <si>
    <t xml:space="preserve">- расходы на услуги банков</t>
  </si>
  <si>
    <t xml:space="preserve">1.6.2</t>
  </si>
  <si>
    <t xml:space="preserve">- % за пользование кредитом</t>
  </si>
  <si>
    <t xml:space="preserve">1.6.3</t>
  </si>
  <si>
    <t xml:space="preserve">- прочие обоснованные расходы</t>
  </si>
  <si>
    <t xml:space="preserve">1.6.4</t>
  </si>
  <si>
    <t xml:space="preserve">- денежные выплаты социального характера (по Коллективному договору)</t>
  </si>
  <si>
    <t xml:space="preserve">2</t>
  </si>
  <si>
    <t xml:space="preserve"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</si>
  <si>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 xml:space="preserve">3</t>
  </si>
  <si>
    <t xml:space="preserve">Выпадающие доходы/экономия средств</t>
  </si>
  <si>
    <t xml:space="preserve">4</t>
  </si>
  <si>
    <t xml:space="preserve">Необходимая валовая выручка (п. 1 - 3)</t>
  </si>
  <si>
    <t xml:space="preserve">Приложение № 6</t>
  </si>
  <si>
    <t xml:space="preserve">(в ред. Постановления Правительства РФ 
от 17.09.2015 № 987)</t>
  </si>
  <si>
    <t xml:space="preserve">ФАКТИЧЕСКИЕ СРЕДНИЕ ДАННЫЕ</t>
  </si>
  <si>
    <t xml:space="preserve">о присоединенных объемах максимальной мощности за 3 предыдущих года по каждому мероприятию</t>
  </si>
  <si>
    <t xml:space="preserve">МУП «Горэлектросеть» г. Кузнецк</t>
  </si>
  <si>
    <t xml:space="preserve">№ п/п</t>
  </si>
  <si>
    <t xml:space="preserve">Фактические расходы на строительство подстанций за 3 предыдущих года (тыс. рублей)</t>
  </si>
  <si>
    <t xml:space="preserve">Объем мощности, введенной в основные фонды за 3 предыдущих года (кВт)</t>
  </si>
  <si>
    <t xml:space="preserve">Строительство пунктов секционирования (распределенных пунктов)</t>
  </si>
  <si>
    <t xml:space="preserve">Строительство комплектных трансформаторных подстанций и распределительных трансформаторных подстанций с уровнем напряжения до 35 кВ</t>
  </si>
  <si>
    <t xml:space="preserve">Строительство центров питания и подстанций уровнем напряжения 35 кВ и выше</t>
  </si>
  <si>
    <t xml:space="preserve">Приложение № 7</t>
  </si>
  <si>
    <t xml:space="preserve">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</si>
  <si>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</si>
  <si>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 xml:space="preserve">Длина воздушных и кабельных линий электропередачи на i-м уровне напряжения, фактически построенных за последние 3 года (км)</t>
  </si>
  <si>
    <t xml:space="preserve">Объем максимальной мощности, присоединенной путем строительства воздушных или кабельных линий за последние 3 года (кВт)</t>
  </si>
  <si>
    <t xml:space="preserve">Строительство кабельных линий электропередачи:</t>
  </si>
  <si>
    <t xml:space="preserve">0,4 кВ</t>
  </si>
  <si>
    <t xml:space="preserve"> </t>
  </si>
  <si>
    <t xml:space="preserve">1 - 20 кВ</t>
  </si>
  <si>
    <t xml:space="preserve">35 кВ</t>
  </si>
  <si>
    <t xml:space="preserve">Строительство воздушных линий электропередачи:</t>
  </si>
  <si>
    <t xml:space="preserve">Приложение № 8</t>
  </si>
  <si>
    <t xml:space="preserve">(в ред. Постановления Правительства РФ от 17.09.2015 № 987)</t>
  </si>
  <si>
    <t xml:space="preserve">И Н Ф О Р М А Ц И Я</t>
  </si>
  <si>
    <t xml:space="preserve">об осуществлении технологического присоединения по договорам, заключенным 
за текущий период 2018 года</t>
  </si>
  <si>
    <t xml:space="preserve">Категория заявителей</t>
  </si>
  <si>
    <t xml:space="preserve">Количество договоров (штук)</t>
  </si>
  <si>
    <t xml:space="preserve">Максимальная мощность (кВт)</t>
  </si>
  <si>
    <t xml:space="preserve">Стоимость договоров (без НДС) (тыс. рублей)</t>
  </si>
  <si>
    <t xml:space="preserve">35 кВ и</t>
  </si>
  <si>
    <t xml:space="preserve">35 кВ и выше</t>
  </si>
  <si>
    <t xml:space="preserve">выше</t>
  </si>
  <si>
    <t xml:space="preserve">До 15 кВт - всего</t>
  </si>
  <si>
    <t xml:space="preserve">в том числе льготная категория*</t>
  </si>
  <si>
    <t xml:space="preserve">От 15 до 150 кВт - всего</t>
  </si>
  <si>
    <t xml:space="preserve">в том числе льготная категория**</t>
  </si>
  <si>
    <r>
      <rPr>
        <sz val="7"/>
        <rFont val="Times New Roman"/>
        <family val="1"/>
        <charset val="204"/>
      </rPr>
      <t xml:space="preserve"> </t>
    </r>
    <r>
      <rPr>
        <sz val="9.5"/>
        <rFont val="Times New Roman"/>
        <family val="1"/>
        <charset val="204"/>
      </rPr>
      <t xml:space="preserve">От 150 кВт до 670 кВт - всего</t>
    </r>
  </si>
  <si>
    <t xml:space="preserve">в том числе по индивидуальному проекту</t>
  </si>
  <si>
    <t xml:space="preserve">От 670 кВт до 8900 кВт - всего</t>
  </si>
  <si>
    <t xml:space="preserve">От 8900 кВт - всего</t>
  </si>
  <si>
    <t xml:space="preserve">Объекты генерации</t>
  </si>
  <si>
    <t xml:space="preserve">* Заявители, оплачивающие технологическое присоединение своих энергопринимающих устройств в размере не более 550 рублей.</t>
  </si>
  <si>
    <t xml:space="preserve"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</si>
  <si>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 xml:space="preserve">Приложение № 9</t>
  </si>
  <si>
    <t xml:space="preserve">И Н Ф О Р М А Ц И Я </t>
  </si>
  <si>
    <t xml:space="preserve">о поданных заявках на технологическое присоединение за текущий период 2018 года</t>
  </si>
  <si>
    <t xml:space="preserve">Количество заявок (штук)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</si>
</sst>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"/>
    <numFmt numFmtId="166" formatCode="0"/>
    <numFmt numFmtId="167" formatCode="#,##0"/>
    <numFmt numFmtId="168" formatCode="0.00;[RED]0.00"/>
    <numFmt numFmtId="169" formatCode="@"/>
    <numFmt numFmtId="170" formatCode="0.000"/>
    <numFmt numFmtId="171" formatCode="0.0"/>
    <numFmt numFmtId="172" formatCode="DD/MMM"/>
    <numFmt numFmtId="173" formatCode="_-* #,##0.00_р_._-;\-* #,##0.00_р_._-;_-* \-??_р_._-;_-@_-"/>
    <numFmt numFmtId="174" formatCode="_-* #,##0_р_._-;\-* #,##0_р_._-;_-* \-??_р_._-;_-@_-"/>
    <numFmt numFmtId="175" formatCode="_-* #,##0.0_р_._-;\-* #,##0.0_р_._-;_-* \-??_р_._-;_-@_-"/>
    <numFmt numFmtId="176" formatCode="_-* #,##0.000_р_._-;\-* #,##0.000_р_._-;_-* \-??_р_._-;_-@_-"/>
    <numFmt numFmtId="177" formatCode="_-* #,##0.0000_р_._-;\-* #,##0.0000_р_._-;_-* \-??_р_._-;_-@_-"/>
  </numFmts>
  <fonts count="2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</font>
    <font>
      <vertAlign val="subscript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i val="true"/>
      <sz val="11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3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 diagonalUp="false" diagonalDown="false">
      <left/>
      <right/>
      <top style="thin">
        <color rgb="FF3C3C3C"/>
      </top>
      <bottom/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medium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/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/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/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/>
      <diagonal/>
    </border>
    <border diagonalUp="false" diagonalDown="false">
      <left/>
      <right style="medium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/>
      <right style="thin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/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/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/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/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15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15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15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13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5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2" fontId="10" fillId="0" borderId="1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5" fillId="2" borderId="1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2" borderId="1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2" borderId="1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2" borderId="1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0" borderId="1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6" fontId="5" fillId="0" borderId="1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0" borderId="1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1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5" fillId="2" borderId="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2" borderId="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2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2" borderId="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0" borderId="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6" fontId="5" fillId="0" borderId="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0" borderId="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7" fontId="5" fillId="0" borderId="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2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5" fillId="2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2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2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6" fontId="5" fillId="0" borderId="1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2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2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2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6" fontId="5" fillId="0" borderId="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2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5" fillId="2" borderId="1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6" fontId="5" fillId="0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6" fontId="5" fillId="0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5" fillId="2" borderId="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5" fillId="0" borderId="1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1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6" fontId="5" fillId="0" borderId="2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5" fillId="0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2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5" fillId="0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5" fillId="0" borderId="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0" fillId="0" borderId="2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20" fillId="0" borderId="2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20" fillId="0" borderId="2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20" fillId="0" borderId="24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20" fillId="0" borderId="2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20" fillId="0" borderId="2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2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5" fontId="4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4" fillId="0" borderId="1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1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1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1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2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2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3" activeCellId="0" sqref="B33"/>
    </sheetView>
  </sheetViews>
  <sheetFormatPr defaultRowHeight="15" zeroHeight="false" outlineLevelRow="0" outlineLevelCol="0"/>
  <cols>
    <col collapsed="false" customWidth="true" hidden="false" outlineLevel="0" max="1" min="1" style="1" width="7.7"/>
    <col collapsed="false" customWidth="true" hidden="false" outlineLevel="0" max="2" min="2" style="1" width="58.97"/>
    <col collapsed="false" customWidth="true" hidden="false" outlineLevel="0" max="3" min="3" style="1" width="31.26"/>
    <col collapsed="false" customWidth="true" hidden="false" outlineLevel="0" max="4" min="4" style="1" width="2.27"/>
    <col collapsed="false" customWidth="true" hidden="false" outlineLevel="0" max="5" min="5" style="1" width="13.27"/>
    <col collapsed="false" customWidth="true" hidden="false" outlineLevel="0" max="6" min="6" style="1" width="15.55"/>
    <col collapsed="false" customWidth="true" hidden="false" outlineLevel="0" max="7" min="7" style="1" width="16.27"/>
    <col collapsed="false" customWidth="true" hidden="false" outlineLevel="0" max="257" min="8" style="1" width="7.13"/>
    <col collapsed="false" customWidth="true" hidden="false" outlineLevel="0" max="1025" min="258" style="0" width="7.13"/>
  </cols>
  <sheetData>
    <row r="1" customFormat="false" ht="15" hidden="false" customHeight="false" outlineLevel="0" collapsed="false">
      <c r="A1" s="2"/>
      <c r="B1" s="3" t="s">
        <v>0</v>
      </c>
      <c r="C1" s="4"/>
    </row>
    <row r="2" customFormat="false" ht="28.5" hidden="false" customHeight="true" outlineLevel="0" collapsed="false">
      <c r="A2" s="2"/>
      <c r="B2" s="5" t="s">
        <v>1</v>
      </c>
      <c r="C2" s="5"/>
    </row>
    <row r="3" customFormat="false" ht="15" hidden="false" customHeight="true" outlineLevel="0" collapsed="false">
      <c r="A3" s="2"/>
      <c r="B3" s="6" t="s">
        <v>2</v>
      </c>
      <c r="C3" s="6"/>
    </row>
    <row r="4" customFormat="false" ht="15" hidden="false" customHeight="true" outlineLevel="0" collapsed="false">
      <c r="A4" s="2"/>
      <c r="B4" s="6" t="s">
        <v>3</v>
      </c>
      <c r="C4" s="6"/>
    </row>
    <row r="5" customFormat="false" ht="15" hidden="false" customHeight="false" outlineLevel="0" collapsed="false">
      <c r="A5" s="2"/>
      <c r="B5" s="2"/>
      <c r="C5" s="2"/>
      <c r="D5" s="7"/>
    </row>
    <row r="6" customFormat="false" ht="15.75" hidden="false" customHeight="false" outlineLevel="0" collapsed="false">
      <c r="A6" s="8" t="s">
        <v>4</v>
      </c>
      <c r="B6" s="8"/>
      <c r="C6" s="8"/>
      <c r="D6" s="8"/>
    </row>
    <row r="7" customFormat="false" ht="15.75" hidden="false" customHeight="false" outlineLevel="0" collapsed="false">
      <c r="A7" s="8" t="s">
        <v>5</v>
      </c>
      <c r="B7" s="8"/>
      <c r="C7" s="8"/>
      <c r="D7" s="8"/>
    </row>
    <row r="8" customFormat="false" ht="15.75" hidden="false" customHeight="true" outlineLevel="0" collapsed="false">
      <c r="A8" s="9" t="s">
        <v>6</v>
      </c>
      <c r="B8" s="9"/>
      <c r="C8" s="9"/>
      <c r="D8" s="9"/>
    </row>
    <row r="9" customFormat="false" ht="15" hidden="false" customHeight="false" outlineLevel="0" collapsed="false">
      <c r="A9" s="10"/>
      <c r="B9" s="10"/>
      <c r="C9" s="10"/>
      <c r="D9" s="11"/>
    </row>
    <row r="10" customFormat="false" ht="15.75" hidden="false" customHeight="false" outlineLevel="0" collapsed="false">
      <c r="A10" s="12" t="s">
        <v>7</v>
      </c>
      <c r="B10" s="13"/>
      <c r="C10" s="13"/>
      <c r="D10" s="13"/>
    </row>
    <row r="11" customFormat="false" ht="15.75" hidden="false" customHeight="false" outlineLevel="0" collapsed="false">
      <c r="A11" s="14"/>
      <c r="B11" s="13"/>
      <c r="C11" s="13"/>
      <c r="D11" s="13"/>
    </row>
    <row r="12" customFormat="false" ht="15.75" hidden="false" customHeight="false" outlineLevel="0" collapsed="false">
      <c r="A12" s="12" t="s">
        <v>8</v>
      </c>
      <c r="B12" s="13"/>
      <c r="C12" s="13"/>
      <c r="D12" s="13"/>
    </row>
    <row r="13" customFormat="false" ht="15.75" hidden="false" customHeight="false" outlineLevel="0" collapsed="false">
      <c r="A13" s="14"/>
      <c r="B13" s="13"/>
      <c r="C13" s="13"/>
      <c r="D13" s="13"/>
    </row>
    <row r="14" customFormat="false" ht="15.75" hidden="false" customHeight="false" outlineLevel="0" collapsed="false">
      <c r="A14" s="12" t="s">
        <v>9</v>
      </c>
      <c r="B14" s="13"/>
      <c r="C14" s="13"/>
      <c r="D14" s="13"/>
    </row>
    <row r="15" customFormat="false" ht="15.75" hidden="false" customHeight="false" outlineLevel="0" collapsed="false">
      <c r="A15" s="15"/>
      <c r="B15" s="13"/>
      <c r="C15" s="13"/>
      <c r="D15" s="13"/>
    </row>
    <row r="16" customFormat="false" ht="15.75" hidden="false" customHeight="false" outlineLevel="0" collapsed="false">
      <c r="A16" s="12" t="s">
        <v>10</v>
      </c>
      <c r="B16" s="13"/>
      <c r="C16" s="13"/>
      <c r="D16" s="13"/>
    </row>
    <row r="17" customFormat="false" ht="15.75" hidden="false" customHeight="false" outlineLevel="0" collapsed="false">
      <c r="A17" s="14"/>
      <c r="B17" s="13"/>
      <c r="C17" s="13"/>
      <c r="D17" s="13"/>
    </row>
    <row r="18" customFormat="false" ht="15.75" hidden="false" customHeight="false" outlineLevel="0" collapsed="false">
      <c r="A18" s="12" t="s">
        <v>11</v>
      </c>
      <c r="B18" s="13"/>
      <c r="C18" s="13"/>
      <c r="D18" s="13"/>
    </row>
    <row r="19" customFormat="false" ht="15.75" hidden="false" customHeight="false" outlineLevel="0" collapsed="false">
      <c r="A19" s="16"/>
      <c r="B19" s="13"/>
      <c r="C19" s="13"/>
      <c r="D19" s="13"/>
    </row>
    <row r="20" customFormat="false" ht="15.75" hidden="false" customHeight="false" outlineLevel="0" collapsed="false">
      <c r="A20" s="12" t="s">
        <v>12</v>
      </c>
      <c r="B20" s="17" t="n">
        <v>580301001</v>
      </c>
      <c r="C20" s="13"/>
      <c r="D20" s="13"/>
    </row>
    <row r="21" customFormat="false" ht="15.75" hidden="false" customHeight="false" outlineLevel="0" collapsed="false">
      <c r="A21" s="16"/>
      <c r="B21" s="13"/>
      <c r="C21" s="13"/>
      <c r="D21" s="13"/>
    </row>
    <row r="22" customFormat="false" ht="15.75" hidden="false" customHeight="false" outlineLevel="0" collapsed="false">
      <c r="A22" s="12" t="s">
        <v>13</v>
      </c>
      <c r="B22" s="13"/>
      <c r="C22" s="13"/>
      <c r="D22" s="13"/>
    </row>
    <row r="23" customFormat="false" ht="15.75" hidden="false" customHeight="false" outlineLevel="0" collapsed="false">
      <c r="A23" s="14"/>
      <c r="B23" s="13"/>
      <c r="C23" s="13"/>
      <c r="D23" s="13"/>
    </row>
    <row r="24" customFormat="false" ht="15.75" hidden="false" customHeight="false" outlineLevel="0" collapsed="false">
      <c r="A24" s="12" t="s">
        <v>14</v>
      </c>
      <c r="B24" s="18"/>
      <c r="C24" s="18"/>
      <c r="D24" s="18"/>
    </row>
    <row r="25" customFormat="false" ht="15.75" hidden="false" customHeight="false" outlineLevel="0" collapsed="false">
      <c r="A25" s="14"/>
      <c r="B25" s="18"/>
      <c r="C25" s="18"/>
      <c r="D25" s="18"/>
    </row>
    <row r="26" customFormat="false" ht="15.75" hidden="false" customHeight="false" outlineLevel="0" collapsed="false">
      <c r="A26" s="12" t="s">
        <v>15</v>
      </c>
      <c r="B26" s="18"/>
      <c r="C26" s="18"/>
      <c r="D26" s="18"/>
    </row>
    <row r="27" customFormat="false" ht="15.75" hidden="false" customHeight="false" outlineLevel="0" collapsed="false">
      <c r="A27" s="14"/>
      <c r="B27" s="18"/>
      <c r="C27" s="18"/>
      <c r="D27" s="18"/>
    </row>
    <row r="28" customFormat="false" ht="15.75" hidden="false" customHeight="false" outlineLevel="0" collapsed="false">
      <c r="A28" s="12" t="s">
        <v>16</v>
      </c>
      <c r="B28" s="18"/>
      <c r="C28" s="18"/>
      <c r="D28" s="18"/>
    </row>
  </sheetData>
  <mergeCells count="6">
    <mergeCell ref="B2:C2"/>
    <mergeCell ref="B3:C3"/>
    <mergeCell ref="B4:C4"/>
    <mergeCell ref="A6:D6"/>
    <mergeCell ref="A7:D7"/>
    <mergeCell ref="A8:D8"/>
  </mergeCells>
  <printOptions headings="false" gridLines="false" gridLinesSet="true" horizontalCentered="false" verticalCentered="false"/>
  <pageMargins left="0.379861111111111" right="0.170138888888889" top="0.520138888888889" bottom="0.7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3"/>
  <sheetViews>
    <sheetView showFormulas="false" showGridLines="true" showRowColHeaders="true" showZeros="true" rightToLeft="false" tabSelected="false" showOutlineSymbols="true" defaultGridColor="true" view="normal" topLeftCell="A7" colorId="64" zoomScale="90" zoomScaleNormal="90" zoomScalePageLayoutView="100" workbookViewId="0">
      <selection pane="topLeft" activeCell="E16" activeCellId="0" sqref="E16"/>
    </sheetView>
  </sheetViews>
  <sheetFormatPr defaultRowHeight="15" zeroHeight="false" outlineLevelRow="0" outlineLevelCol="0"/>
  <cols>
    <col collapsed="false" customWidth="true" hidden="false" outlineLevel="0" max="1" min="1" style="1" width="7.7"/>
    <col collapsed="false" customWidth="true" hidden="false" outlineLevel="0" max="2" min="2" style="1" width="76.97"/>
    <col collapsed="false" customWidth="true" hidden="false" outlineLevel="0" max="3" min="3" style="19" width="16.13"/>
    <col collapsed="false" customWidth="true" hidden="false" outlineLevel="0" max="5" min="4" style="20" width="17.7"/>
    <col collapsed="false" customWidth="true" hidden="false" outlineLevel="0" max="6" min="6" style="1" width="8.84"/>
    <col collapsed="false" customWidth="true" hidden="false" outlineLevel="0" max="257" min="7" style="1" width="7.13"/>
    <col collapsed="false" customWidth="true" hidden="false" outlineLevel="0" max="1025" min="258" style="0" width="7.13"/>
  </cols>
  <sheetData>
    <row r="1" customFormat="false" ht="15" hidden="false" customHeight="false" outlineLevel="0" collapsed="false">
      <c r="A1" s="21"/>
      <c r="B1" s="21"/>
      <c r="C1" s="22"/>
      <c r="D1" s="22" t="s">
        <v>17</v>
      </c>
      <c r="E1" s="22"/>
    </row>
    <row r="2" customFormat="false" ht="39" hidden="false" customHeight="true" outlineLevel="0" collapsed="false">
      <c r="A2" s="21"/>
      <c r="B2" s="21"/>
      <c r="C2" s="22"/>
      <c r="D2" s="22" t="s">
        <v>1</v>
      </c>
      <c r="E2" s="22"/>
    </row>
    <row r="3" customFormat="false" ht="17.25" hidden="false" customHeight="true" outlineLevel="0" collapsed="false">
      <c r="A3" s="23"/>
      <c r="B3" s="23"/>
      <c r="C3" s="24"/>
      <c r="D3" s="24" t="s">
        <v>2</v>
      </c>
      <c r="E3" s="24"/>
    </row>
    <row r="4" customFormat="false" ht="15" hidden="false" customHeight="false" outlineLevel="0" collapsed="false">
      <c r="A4" s="23"/>
      <c r="B4" s="23"/>
      <c r="C4" s="24"/>
      <c r="D4" s="24" t="s">
        <v>18</v>
      </c>
      <c r="E4" s="24"/>
    </row>
    <row r="5" customFormat="false" ht="15" hidden="false" customHeight="false" outlineLevel="0" collapsed="false">
      <c r="A5" s="21"/>
      <c r="B5" s="21"/>
      <c r="C5" s="22"/>
      <c r="D5" s="25"/>
      <c r="E5" s="25"/>
    </row>
    <row r="6" customFormat="false" ht="16.5" hidden="false" customHeight="false" outlineLevel="0" collapsed="false">
      <c r="A6" s="26"/>
      <c r="B6" s="26"/>
      <c r="C6" s="27"/>
      <c r="D6" s="28"/>
      <c r="E6" s="28"/>
    </row>
    <row r="7" customFormat="false" ht="15.75" hidden="false" customHeight="false" outlineLevel="0" collapsed="false">
      <c r="A7" s="8" t="s">
        <v>19</v>
      </c>
      <c r="B7" s="8"/>
      <c r="C7" s="8"/>
      <c r="D7" s="8"/>
      <c r="E7" s="8"/>
    </row>
    <row r="8" customFormat="false" ht="15.75" hidden="false" customHeight="true" outlineLevel="0" collapsed="false">
      <c r="A8" s="29" t="s">
        <v>20</v>
      </c>
      <c r="B8" s="29"/>
      <c r="C8" s="29"/>
      <c r="D8" s="29"/>
      <c r="E8" s="29"/>
    </row>
    <row r="9" customFormat="false" ht="15.75" hidden="false" customHeight="true" outlineLevel="0" collapsed="false">
      <c r="A9" s="30" t="s">
        <v>21</v>
      </c>
      <c r="B9" s="30"/>
      <c r="C9" s="30"/>
      <c r="D9" s="30"/>
      <c r="E9" s="30"/>
    </row>
    <row r="10" customFormat="false" ht="15.75" hidden="false" customHeight="false" outlineLevel="0" collapsed="false">
      <c r="A10" s="31" t="s">
        <v>22</v>
      </c>
      <c r="B10" s="31"/>
      <c r="C10" s="31"/>
      <c r="D10" s="31"/>
      <c r="E10" s="31"/>
    </row>
    <row r="11" customFormat="false" ht="15.75" hidden="false" customHeight="false" outlineLevel="0" collapsed="false">
      <c r="A11" s="32"/>
      <c r="B11" s="32"/>
      <c r="C11" s="33"/>
      <c r="D11" s="34"/>
      <c r="E11" s="34"/>
    </row>
    <row r="12" customFormat="false" ht="35.1" hidden="false" customHeight="true" outlineLevel="0" collapsed="false">
      <c r="A12" s="35"/>
      <c r="B12" s="35" t="s">
        <v>23</v>
      </c>
      <c r="C12" s="35" t="s">
        <v>24</v>
      </c>
      <c r="D12" s="35" t="s">
        <v>25</v>
      </c>
      <c r="E12" s="35"/>
    </row>
    <row r="13" customFormat="false" ht="66.75" hidden="false" customHeight="true" outlineLevel="0" collapsed="false">
      <c r="A13" s="35"/>
      <c r="B13" s="35"/>
      <c r="C13" s="35"/>
      <c r="D13" s="36" t="s">
        <v>26</v>
      </c>
      <c r="E13" s="36" t="s">
        <v>27</v>
      </c>
    </row>
    <row r="14" customFormat="false" ht="129.95" hidden="false" customHeight="true" outlineLevel="0" collapsed="false">
      <c r="A14" s="37" t="s">
        <v>28</v>
      </c>
      <c r="B14" s="38" t="s">
        <v>29</v>
      </c>
      <c r="C14" s="39" t="s">
        <v>30</v>
      </c>
      <c r="D14" s="40" t="n">
        <v>273.09</v>
      </c>
      <c r="E14" s="40" t="n">
        <v>273.09</v>
      </c>
    </row>
    <row r="15" customFormat="false" ht="35.1" hidden="false" customHeight="true" outlineLevel="0" collapsed="false">
      <c r="A15" s="37" t="s">
        <v>31</v>
      </c>
      <c r="B15" s="38" t="s">
        <v>32</v>
      </c>
      <c r="C15" s="37" t="s">
        <v>30</v>
      </c>
      <c r="D15" s="41" t="n">
        <v>113.06</v>
      </c>
      <c r="E15" s="40" t="n">
        <v>113.06</v>
      </c>
    </row>
    <row r="16" customFormat="false" ht="35.1" hidden="false" customHeight="true" outlineLevel="0" collapsed="false">
      <c r="A16" s="37" t="s">
        <v>33</v>
      </c>
      <c r="B16" s="38" t="s">
        <v>34</v>
      </c>
      <c r="C16" s="39" t="s">
        <v>35</v>
      </c>
      <c r="D16" s="40" t="n">
        <v>160.03</v>
      </c>
      <c r="E16" s="40" t="n">
        <v>160.03</v>
      </c>
    </row>
    <row r="17" customFormat="false" ht="64.5" hidden="false" customHeight="true" outlineLevel="0" collapsed="false">
      <c r="A17" s="37" t="s">
        <v>36</v>
      </c>
      <c r="B17" s="38" t="s">
        <v>37</v>
      </c>
      <c r="C17" s="37" t="s">
        <v>35</v>
      </c>
      <c r="D17" s="35" t="n">
        <v>0</v>
      </c>
      <c r="E17" s="42" t="n">
        <v>0</v>
      </c>
    </row>
    <row r="18" customFormat="false" ht="64.5" hidden="false" customHeight="true" outlineLevel="0" collapsed="false">
      <c r="A18" s="37" t="s">
        <v>38</v>
      </c>
      <c r="B18" s="38" t="s">
        <v>39</v>
      </c>
      <c r="C18" s="37" t="s">
        <v>30</v>
      </c>
      <c r="D18" s="43" t="n">
        <v>0</v>
      </c>
      <c r="E18" s="44" t="n">
        <v>0</v>
      </c>
    </row>
    <row r="19" customFormat="false" ht="96.75" hidden="false" customHeight="true" outlineLevel="0" collapsed="false">
      <c r="A19" s="37" t="s">
        <v>40</v>
      </c>
      <c r="B19" s="38" t="s">
        <v>41</v>
      </c>
      <c r="C19" s="37" t="s">
        <v>35</v>
      </c>
      <c r="D19" s="35"/>
      <c r="E19" s="35"/>
    </row>
    <row r="20" customFormat="false" ht="15.75" hidden="false" customHeight="false" outlineLevel="0" collapsed="false">
      <c r="A20" s="37"/>
      <c r="B20" s="38" t="s">
        <v>42</v>
      </c>
      <c r="C20" s="37" t="s">
        <v>35</v>
      </c>
      <c r="D20" s="45" t="n">
        <v>1183742</v>
      </c>
      <c r="E20" s="45" t="n">
        <v>1183742</v>
      </c>
    </row>
    <row r="21" customFormat="false" ht="15.75" hidden="false" customHeight="false" outlineLevel="0" collapsed="false">
      <c r="A21" s="37"/>
      <c r="B21" s="38" t="s">
        <v>43</v>
      </c>
      <c r="C21" s="37" t="s">
        <v>35</v>
      </c>
      <c r="D21" s="45" t="n">
        <v>1028006</v>
      </c>
      <c r="E21" s="45" t="n">
        <v>1028006</v>
      </c>
    </row>
    <row r="22" customFormat="false" ht="15.75" hidden="false" customHeight="false" outlineLevel="0" collapsed="false">
      <c r="A22" s="37"/>
      <c r="B22" s="38" t="s">
        <v>44</v>
      </c>
      <c r="C22" s="37" t="s">
        <v>35</v>
      </c>
      <c r="D22" s="45" t="n">
        <v>1101683</v>
      </c>
      <c r="E22" s="45" t="n">
        <v>1101683</v>
      </c>
    </row>
    <row r="23" customFormat="false" ht="15.75" hidden="false" customHeight="false" outlineLevel="0" collapsed="false">
      <c r="A23" s="37"/>
      <c r="B23" s="38" t="s">
        <v>45</v>
      </c>
      <c r="C23" s="37" t="s">
        <v>35</v>
      </c>
      <c r="D23" s="45" t="n">
        <v>1371072</v>
      </c>
      <c r="E23" s="45" t="n">
        <v>1371072</v>
      </c>
    </row>
    <row r="24" customFormat="false" ht="15.75" hidden="false" customHeight="false" outlineLevel="0" collapsed="false">
      <c r="A24" s="37"/>
      <c r="B24" s="38" t="s">
        <v>46</v>
      </c>
      <c r="C24" s="37" t="s">
        <v>35</v>
      </c>
      <c r="D24" s="45" t="n">
        <v>1429234</v>
      </c>
      <c r="E24" s="45" t="n">
        <v>1429234</v>
      </c>
    </row>
    <row r="25" customFormat="false" ht="98.25" hidden="false" customHeight="true" outlineLevel="0" collapsed="false">
      <c r="A25" s="37" t="s">
        <v>47</v>
      </c>
      <c r="B25" s="38" t="s">
        <v>48</v>
      </c>
      <c r="C25" s="39" t="s">
        <v>35</v>
      </c>
      <c r="D25" s="36"/>
      <c r="E25" s="36"/>
    </row>
    <row r="26" customFormat="false" ht="15.75" hidden="false" customHeight="false" outlineLevel="0" collapsed="false">
      <c r="A26" s="37"/>
      <c r="B26" s="38" t="s">
        <v>49</v>
      </c>
      <c r="C26" s="39" t="s">
        <v>35</v>
      </c>
      <c r="D26" s="45" t="n">
        <v>1261617</v>
      </c>
      <c r="E26" s="45" t="n">
        <v>1261617</v>
      </c>
    </row>
    <row r="27" customFormat="false" ht="15.75" hidden="false" customHeight="false" outlineLevel="0" collapsed="false">
      <c r="A27" s="37"/>
      <c r="B27" s="38" t="s">
        <v>50</v>
      </c>
      <c r="C27" s="39" t="s">
        <v>35</v>
      </c>
      <c r="D27" s="45" t="n">
        <v>2593393</v>
      </c>
      <c r="E27" s="45" t="n">
        <v>2593393</v>
      </c>
    </row>
    <row r="28" customFormat="false" ht="15.75" hidden="false" customHeight="false" outlineLevel="0" collapsed="false">
      <c r="A28" s="37"/>
      <c r="B28" s="38" t="s">
        <v>51</v>
      </c>
      <c r="C28" s="39" t="s">
        <v>35</v>
      </c>
      <c r="D28" s="45" t="n">
        <v>1591502</v>
      </c>
      <c r="E28" s="45" t="n">
        <v>1591502</v>
      </c>
    </row>
    <row r="29" customFormat="false" ht="15.75" hidden="false" customHeight="false" outlineLevel="0" collapsed="false">
      <c r="A29" s="37"/>
      <c r="B29" s="38" t="s">
        <v>52</v>
      </c>
      <c r="C29" s="39" t="s">
        <v>35</v>
      </c>
      <c r="D29" s="45" t="n">
        <v>1582657</v>
      </c>
      <c r="E29" s="45" t="n">
        <v>1582657</v>
      </c>
    </row>
    <row r="30" customFormat="false" ht="15.75" hidden="false" customHeight="false" outlineLevel="0" collapsed="false">
      <c r="A30" s="37"/>
      <c r="B30" s="38" t="s">
        <v>53</v>
      </c>
      <c r="C30" s="39" t="s">
        <v>35</v>
      </c>
      <c r="D30" s="45" t="n">
        <v>1684612</v>
      </c>
      <c r="E30" s="45" t="n">
        <v>1684612</v>
      </c>
    </row>
    <row r="31" customFormat="false" ht="15.75" hidden="false" customHeight="false" outlineLevel="0" collapsed="false">
      <c r="A31" s="37"/>
      <c r="B31" s="38" t="s">
        <v>54</v>
      </c>
      <c r="C31" s="39" t="s">
        <v>35</v>
      </c>
      <c r="D31" s="45" t="n">
        <v>2082146</v>
      </c>
      <c r="E31" s="45" t="n">
        <v>2082146</v>
      </c>
    </row>
    <row r="32" customFormat="false" ht="98.25" hidden="false" customHeight="true" outlineLevel="0" collapsed="false">
      <c r="A32" s="37" t="s">
        <v>55</v>
      </c>
      <c r="B32" s="38" t="s">
        <v>56</v>
      </c>
      <c r="C32" s="37" t="s">
        <v>30</v>
      </c>
      <c r="D32" s="35"/>
      <c r="E32" s="35"/>
    </row>
    <row r="33" customFormat="false" ht="15.75" hidden="false" customHeight="false" outlineLevel="0" collapsed="false">
      <c r="A33" s="37"/>
      <c r="B33" s="46" t="s">
        <v>57</v>
      </c>
      <c r="C33" s="37" t="s">
        <v>30</v>
      </c>
      <c r="D33" s="47" t="n">
        <v>1392938</v>
      </c>
      <c r="E33" s="47" t="n">
        <v>1392938</v>
      </c>
    </row>
    <row r="34" customFormat="false" ht="15.75" hidden="false" customHeight="false" outlineLevel="0" collapsed="false">
      <c r="A34" s="37"/>
      <c r="B34" s="46" t="s">
        <v>58</v>
      </c>
      <c r="C34" s="37" t="s">
        <v>30</v>
      </c>
      <c r="D34" s="47" t="n">
        <v>1431748</v>
      </c>
      <c r="E34" s="47" t="n">
        <v>1431748</v>
      </c>
    </row>
    <row r="35" customFormat="false" ht="15.75" hidden="false" customHeight="false" outlineLevel="0" collapsed="false">
      <c r="A35" s="37"/>
      <c r="B35" s="46" t="s">
        <v>59</v>
      </c>
      <c r="C35" s="37" t="s">
        <v>30</v>
      </c>
      <c r="D35" s="47" t="n">
        <v>1480223</v>
      </c>
      <c r="E35" s="47" t="n">
        <v>1480223</v>
      </c>
    </row>
    <row r="36" customFormat="false" ht="15.75" hidden="false" customHeight="false" outlineLevel="0" collapsed="false">
      <c r="A36" s="37"/>
      <c r="B36" s="46" t="s">
        <v>60</v>
      </c>
      <c r="C36" s="37" t="s">
        <v>30</v>
      </c>
      <c r="D36" s="47" t="n">
        <v>1559252</v>
      </c>
      <c r="E36" s="47" t="n">
        <v>1559252</v>
      </c>
    </row>
    <row r="37" customFormat="false" ht="15.75" hidden="false" customHeight="false" outlineLevel="0" collapsed="false">
      <c r="A37" s="37"/>
      <c r="B37" s="46" t="s">
        <v>61</v>
      </c>
      <c r="C37" s="37" t="s">
        <v>30</v>
      </c>
      <c r="D37" s="47" t="n">
        <v>1692594</v>
      </c>
      <c r="E37" s="47" t="n">
        <v>1692594</v>
      </c>
    </row>
    <row r="38" customFormat="false" ht="15.75" hidden="false" customHeight="false" outlineLevel="0" collapsed="false">
      <c r="A38" s="37"/>
      <c r="B38" s="46" t="s">
        <v>62</v>
      </c>
      <c r="C38" s="37" t="s">
        <v>30</v>
      </c>
      <c r="D38" s="47" t="n">
        <v>1669416</v>
      </c>
      <c r="E38" s="47" t="n">
        <v>1669416</v>
      </c>
    </row>
    <row r="39" customFormat="false" ht="15.75" hidden="false" customHeight="false" outlineLevel="0" collapsed="false">
      <c r="A39" s="37"/>
      <c r="B39" s="46" t="s">
        <v>63</v>
      </c>
      <c r="C39" s="37" t="s">
        <v>30</v>
      </c>
      <c r="D39" s="47" t="n">
        <v>2032817</v>
      </c>
      <c r="E39" s="47" t="n">
        <v>2032817</v>
      </c>
    </row>
    <row r="40" customFormat="false" ht="15.75" hidden="false" customHeight="false" outlineLevel="0" collapsed="false">
      <c r="A40" s="37"/>
      <c r="B40" s="46" t="s">
        <v>64</v>
      </c>
      <c r="C40" s="37" t="s">
        <v>30</v>
      </c>
      <c r="D40" s="47" t="n">
        <v>5688018</v>
      </c>
      <c r="E40" s="47" t="n">
        <v>5688018</v>
      </c>
    </row>
    <row r="41" customFormat="false" ht="15.75" hidden="false" customHeight="false" outlineLevel="0" collapsed="false">
      <c r="A41" s="37"/>
      <c r="B41" s="46" t="s">
        <v>65</v>
      </c>
      <c r="C41" s="37" t="s">
        <v>30</v>
      </c>
      <c r="D41" s="47" t="n">
        <v>4736656</v>
      </c>
      <c r="E41" s="47" t="n">
        <v>4736656</v>
      </c>
    </row>
    <row r="42" customFormat="false" ht="43.5" hidden="false" customHeight="true" outlineLevel="0" collapsed="false">
      <c r="A42" s="48" t="s">
        <v>66</v>
      </c>
      <c r="B42" s="48"/>
      <c r="C42" s="48"/>
      <c r="D42" s="48"/>
      <c r="E42" s="48"/>
    </row>
    <row r="43" customFormat="false" ht="15.75" hidden="false" customHeight="false" outlineLevel="0" collapsed="false"/>
  </sheetData>
  <mergeCells count="11">
    <mergeCell ref="D2:E2"/>
    <mergeCell ref="D3:E3"/>
    <mergeCell ref="A7:E7"/>
    <mergeCell ref="A8:E8"/>
    <mergeCell ref="A9:E9"/>
    <mergeCell ref="A10:E10"/>
    <mergeCell ref="A12:A13"/>
    <mergeCell ref="B12:B13"/>
    <mergeCell ref="C12:C13"/>
    <mergeCell ref="D12:E12"/>
    <mergeCell ref="A42:E42"/>
  </mergeCells>
  <printOptions headings="false" gridLines="false" gridLinesSet="true" horizontalCentered="false" verticalCentered="false"/>
  <pageMargins left="0.236111111111111" right="0.157638888888889" top="0.275694444444444" bottom="0.196527777777778" header="0.511805555555555" footer="0.511805555555555"/>
  <pageSetup paperSize="9" scale="6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6"/>
  <sheetViews>
    <sheetView showFormulas="false" showGridLines="true" showRowColHeaders="true" showZeros="true" rightToLeft="false" tabSelected="false" showOutlineSymbols="true" defaultGridColor="true" view="normal" topLeftCell="A16" colorId="64" zoomScale="75" zoomScaleNormal="75" zoomScalePageLayoutView="100" workbookViewId="0">
      <selection pane="topLeft" activeCell="H30" activeCellId="0" sqref="H30"/>
    </sheetView>
  </sheetViews>
  <sheetFormatPr defaultRowHeight="15" zeroHeight="false" outlineLevelRow="0" outlineLevelCol="0"/>
  <cols>
    <col collapsed="false" customWidth="true" hidden="false" outlineLevel="0" max="1" min="1" style="1" width="7.7"/>
    <col collapsed="false" customWidth="true" hidden="false" outlineLevel="0" max="2" min="2" style="1" width="58.97"/>
    <col collapsed="false" customWidth="true" hidden="false" outlineLevel="0" max="3" min="3" style="1" width="18.7"/>
    <col collapsed="false" customWidth="true" hidden="false" outlineLevel="0" max="4" min="4" style="19" width="16.98"/>
    <col collapsed="false" customWidth="true" hidden="false" outlineLevel="0" max="5" min="5" style="19" width="18.27"/>
    <col collapsed="false" customWidth="true" hidden="false" outlineLevel="0" max="257" min="6" style="1" width="7.13"/>
    <col collapsed="false" customWidth="true" hidden="false" outlineLevel="0" max="1025" min="258" style="0" width="7.13"/>
  </cols>
  <sheetData>
    <row r="1" s="21" customFormat="true" ht="16.5" hidden="false" customHeight="true" outlineLevel="0" collapsed="false">
      <c r="D1" s="22"/>
      <c r="E1" s="22"/>
    </row>
    <row r="2" s="23" customFormat="true" ht="29.25" hidden="false" customHeight="true" outlineLevel="0" collapsed="false">
      <c r="A2" s="21"/>
      <c r="B2" s="21"/>
      <c r="C2" s="21"/>
      <c r="D2" s="21" t="s">
        <v>67</v>
      </c>
      <c r="E2" s="21"/>
    </row>
    <row r="3" s="23" customFormat="true" ht="12.75" hidden="false" customHeight="true" outlineLevel="0" collapsed="false">
      <c r="D3" s="49" t="s">
        <v>1</v>
      </c>
      <c r="E3" s="49"/>
    </row>
    <row r="4" s="21" customFormat="true" ht="12.75" hidden="false" customHeight="false" outlineLevel="0" collapsed="false">
      <c r="A4" s="23"/>
      <c r="B4" s="23"/>
      <c r="C4" s="23"/>
      <c r="D4" s="23" t="s">
        <v>2</v>
      </c>
      <c r="E4" s="24"/>
    </row>
    <row r="5" s="26" customFormat="true" ht="16.5" hidden="false" customHeight="true" outlineLevel="0" collapsed="false">
      <c r="A5" s="21"/>
      <c r="B5" s="21"/>
      <c r="C5" s="21"/>
      <c r="D5" s="23" t="s">
        <v>18</v>
      </c>
      <c r="E5" s="23"/>
    </row>
    <row r="6" s="26" customFormat="true" ht="16.5" hidden="false" customHeight="false" outlineLevel="0" collapsed="false">
      <c r="D6" s="27"/>
      <c r="E6" s="50"/>
    </row>
    <row r="7" s="51" customFormat="true" ht="18.75" hidden="false" customHeight="false" outlineLevel="0" collapsed="false">
      <c r="A7" s="26"/>
      <c r="B7" s="26"/>
      <c r="C7" s="26"/>
      <c r="D7" s="27"/>
      <c r="E7" s="27"/>
    </row>
    <row r="8" s="52" customFormat="true" ht="18.75" hidden="false" customHeight="true" outlineLevel="0" collapsed="false">
      <c r="A8" s="8" t="s">
        <v>68</v>
      </c>
      <c r="B8" s="8"/>
      <c r="C8" s="8"/>
      <c r="D8" s="8"/>
      <c r="E8" s="8"/>
    </row>
    <row r="9" s="52" customFormat="true" ht="18.75" hidden="false" customHeight="true" outlineLevel="0" collapsed="false">
      <c r="A9" s="31" t="s">
        <v>69</v>
      </c>
      <c r="B9" s="31"/>
      <c r="C9" s="31"/>
      <c r="D9" s="31"/>
      <c r="E9" s="31"/>
    </row>
    <row r="10" s="52" customFormat="true" ht="18.75" hidden="false" customHeight="false" outlineLevel="0" collapsed="false">
      <c r="A10" s="31" t="s">
        <v>21</v>
      </c>
      <c r="B10" s="31"/>
      <c r="C10" s="31"/>
      <c r="D10" s="31"/>
      <c r="E10" s="31"/>
    </row>
    <row r="11" customFormat="false" ht="15.75" hidden="false" customHeight="false" outlineLevel="0" collapsed="false">
      <c r="A11" s="32"/>
      <c r="B11" s="32"/>
      <c r="C11" s="32"/>
      <c r="D11" s="33"/>
      <c r="E11" s="33"/>
    </row>
    <row r="12" s="34" customFormat="true" ht="31.5" hidden="false" customHeight="true" outlineLevel="0" collapsed="false">
      <c r="A12" s="35" t="s">
        <v>70</v>
      </c>
      <c r="B12" s="35" t="s">
        <v>71</v>
      </c>
      <c r="C12" s="35" t="s">
        <v>72</v>
      </c>
      <c r="D12" s="35" t="s">
        <v>73</v>
      </c>
      <c r="E12" s="35" t="s">
        <v>74</v>
      </c>
    </row>
    <row r="13" s="34" customFormat="true" ht="68.25" hidden="false" customHeight="true" outlineLevel="0" collapsed="false">
      <c r="A13" s="35"/>
      <c r="B13" s="35"/>
      <c r="C13" s="35"/>
      <c r="D13" s="35"/>
      <c r="E13" s="35"/>
    </row>
    <row r="14" s="56" customFormat="true" ht="31.5" hidden="false" customHeight="false" outlineLevel="0" collapsed="false">
      <c r="A14" s="37" t="s">
        <v>75</v>
      </c>
      <c r="B14" s="38" t="s">
        <v>76</v>
      </c>
      <c r="C14" s="53" t="n">
        <v>785298.24</v>
      </c>
      <c r="D14" s="54" t="n">
        <v>6946</v>
      </c>
      <c r="E14" s="55" t="n">
        <f aca="false">SUM(C14/D14)</f>
        <v>113.05762165275</v>
      </c>
    </row>
    <row r="15" s="56" customFormat="true" ht="15.75" hidden="false" customHeight="false" outlineLevel="0" collapsed="false">
      <c r="A15" s="37"/>
      <c r="B15" s="57" t="s">
        <v>26</v>
      </c>
      <c r="C15" s="53" t="n">
        <v>785298.24</v>
      </c>
      <c r="D15" s="54" t="n">
        <v>6946</v>
      </c>
      <c r="E15" s="55" t="n">
        <f aca="false">SUM(C15/D15)</f>
        <v>113.05762165275</v>
      </c>
    </row>
    <row r="16" s="56" customFormat="true" ht="15.75" hidden="false" customHeight="false" outlineLevel="0" collapsed="false">
      <c r="A16" s="37"/>
      <c r="B16" s="57" t="s">
        <v>77</v>
      </c>
      <c r="C16" s="53"/>
      <c r="D16" s="54"/>
      <c r="E16" s="55"/>
    </row>
    <row r="17" s="56" customFormat="true" ht="47.25" hidden="false" customHeight="false" outlineLevel="0" collapsed="false">
      <c r="A17" s="37" t="s">
        <v>78</v>
      </c>
      <c r="B17" s="38" t="s">
        <v>79</v>
      </c>
      <c r="C17" s="58" t="s">
        <v>80</v>
      </c>
      <c r="D17" s="58" t="s">
        <v>80</v>
      </c>
      <c r="E17" s="58" t="s">
        <v>80</v>
      </c>
    </row>
    <row r="18" s="56" customFormat="true" ht="31.5" hidden="false" customHeight="false" outlineLevel="0" collapsed="false">
      <c r="A18" s="37" t="s">
        <v>81</v>
      </c>
      <c r="B18" s="38" t="s">
        <v>82</v>
      </c>
      <c r="C18" s="58"/>
      <c r="D18" s="58"/>
      <c r="E18" s="58"/>
    </row>
    <row r="19" s="56" customFormat="true" ht="15.75" hidden="false" customHeight="false" outlineLevel="0" collapsed="false">
      <c r="A19" s="37"/>
      <c r="B19" s="57" t="s">
        <v>83</v>
      </c>
      <c r="C19" s="54"/>
      <c r="D19" s="54"/>
      <c r="E19" s="54"/>
    </row>
    <row r="20" s="56" customFormat="true" ht="15.75" hidden="false" customHeight="false" outlineLevel="0" collapsed="false">
      <c r="A20" s="37"/>
      <c r="B20" s="57" t="s">
        <v>84</v>
      </c>
      <c r="C20" s="54"/>
      <c r="D20" s="54"/>
      <c r="E20" s="54"/>
    </row>
    <row r="21" s="56" customFormat="true" ht="15.75" hidden="false" customHeight="false" outlineLevel="0" collapsed="false">
      <c r="A21" s="37"/>
      <c r="B21" s="57" t="s">
        <v>85</v>
      </c>
      <c r="C21" s="54"/>
      <c r="D21" s="54"/>
      <c r="E21" s="54"/>
    </row>
    <row r="22" s="56" customFormat="true" ht="50.25" hidden="false" customHeight="true" outlineLevel="0" collapsed="false">
      <c r="A22" s="37"/>
      <c r="B22" s="57" t="s">
        <v>86</v>
      </c>
      <c r="C22" s="54"/>
      <c r="D22" s="54"/>
      <c r="E22" s="54"/>
    </row>
    <row r="23" s="56" customFormat="true" ht="47.25" hidden="false" customHeight="false" outlineLevel="0" collapsed="false">
      <c r="A23" s="37"/>
      <c r="B23" s="57" t="s">
        <v>87</v>
      </c>
      <c r="C23" s="58"/>
      <c r="D23" s="58"/>
      <c r="E23" s="58"/>
    </row>
    <row r="24" s="56" customFormat="true" ht="30.75" hidden="false" customHeight="true" outlineLevel="0" collapsed="false">
      <c r="A24" s="37" t="s">
        <v>88</v>
      </c>
      <c r="B24" s="38" t="s">
        <v>89</v>
      </c>
      <c r="C24" s="59" t="n">
        <v>1111601.76</v>
      </c>
      <c r="D24" s="54" t="n">
        <v>6946</v>
      </c>
      <c r="E24" s="55" t="n">
        <f aca="false">SUM(C24/D24)</f>
        <v>160.034805643536</v>
      </c>
    </row>
    <row r="25" s="56" customFormat="true" ht="15.75" hidden="false" customHeight="false" outlineLevel="0" collapsed="false">
      <c r="A25" s="37"/>
      <c r="B25" s="57" t="s">
        <v>26</v>
      </c>
      <c r="C25" s="54"/>
      <c r="D25" s="54"/>
      <c r="E25" s="55"/>
    </row>
    <row r="26" s="56" customFormat="true" ht="15.75" hidden="false" customHeight="false" outlineLevel="0" collapsed="false">
      <c r="A26" s="37"/>
      <c r="B26" s="57" t="s">
        <v>77</v>
      </c>
      <c r="C26" s="54"/>
      <c r="D26" s="54"/>
      <c r="E26" s="55"/>
    </row>
    <row r="27" s="56" customFormat="true" ht="66" hidden="false" customHeight="true" outlineLevel="0" collapsed="false">
      <c r="A27" s="37" t="s">
        <v>90</v>
      </c>
      <c r="B27" s="38" t="s">
        <v>91</v>
      </c>
      <c r="C27" s="58"/>
      <c r="D27" s="58"/>
      <c r="E27" s="58"/>
    </row>
    <row r="28" s="56" customFormat="true" ht="15.75" hidden="false" customHeight="false" outlineLevel="0" collapsed="false">
      <c r="A28" s="37"/>
      <c r="B28" s="57" t="s">
        <v>26</v>
      </c>
      <c r="C28" s="58"/>
      <c r="D28" s="58"/>
      <c r="E28" s="58"/>
    </row>
    <row r="29" s="56" customFormat="true" ht="15.75" hidden="false" customHeight="false" outlineLevel="0" collapsed="false">
      <c r="A29" s="37"/>
      <c r="B29" s="57" t="s">
        <v>77</v>
      </c>
      <c r="C29" s="58"/>
      <c r="D29" s="58"/>
      <c r="E29" s="58"/>
    </row>
    <row r="30" s="56" customFormat="true" ht="94.5" hidden="false" customHeight="true" outlineLevel="0" collapsed="false">
      <c r="A30" s="37" t="s">
        <v>92</v>
      </c>
      <c r="B30" s="38" t="s">
        <v>93</v>
      </c>
      <c r="C30" s="54"/>
      <c r="D30" s="54"/>
      <c r="E30" s="55"/>
    </row>
    <row r="31" s="56" customFormat="true" ht="15.75" hidden="false" customHeight="false" outlineLevel="0" collapsed="false">
      <c r="A31" s="37"/>
      <c r="B31" s="57" t="s">
        <v>26</v>
      </c>
      <c r="C31" s="54"/>
      <c r="D31" s="54"/>
      <c r="E31" s="55"/>
    </row>
    <row r="32" s="56" customFormat="true" ht="15.75" hidden="false" customHeight="false" outlineLevel="0" collapsed="false">
      <c r="A32" s="37"/>
      <c r="B32" s="57" t="s">
        <v>77</v>
      </c>
      <c r="C32" s="54"/>
      <c r="D32" s="54"/>
      <c r="E32" s="55"/>
    </row>
    <row r="33" customFormat="false" ht="15.75" hidden="false" customHeight="false" outlineLevel="0" collapsed="false">
      <c r="A33" s="32"/>
      <c r="B33" s="32"/>
      <c r="C33" s="32"/>
      <c r="D33" s="33"/>
      <c r="E33" s="33"/>
    </row>
    <row r="34" customFormat="false" ht="31.5" hidden="false" customHeight="true" outlineLevel="0" collapsed="false">
      <c r="A34" s="60" t="s">
        <v>94</v>
      </c>
      <c r="B34" s="60"/>
      <c r="C34" s="60"/>
      <c r="D34" s="60"/>
      <c r="E34" s="60"/>
    </row>
    <row r="36" customFormat="false" ht="15.75" hidden="false" customHeight="false" outlineLevel="0" collapsed="false"/>
  </sheetData>
  <mergeCells count="17">
    <mergeCell ref="D2:E2"/>
    <mergeCell ref="D3:E3"/>
    <mergeCell ref="D5:E5"/>
    <mergeCell ref="A8:E8"/>
    <mergeCell ref="A9:E9"/>
    <mergeCell ref="A10:E10"/>
    <mergeCell ref="A12:A13"/>
    <mergeCell ref="B12:B13"/>
    <mergeCell ref="C12:C13"/>
    <mergeCell ref="D12:D13"/>
    <mergeCell ref="E12:E13"/>
    <mergeCell ref="A14:A16"/>
    <mergeCell ref="A18:A23"/>
    <mergeCell ref="A24:A26"/>
    <mergeCell ref="A27:A29"/>
    <mergeCell ref="A30:A32"/>
    <mergeCell ref="A34:E34"/>
  </mergeCells>
  <printOptions headings="false" gridLines="false" gridLinesSet="true" horizontalCentered="false" verticalCentered="false"/>
  <pageMargins left="0.45" right="0.196527777777778" top="0.39375" bottom="0.236111111111111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G26" activeCellId="0" sqref="G26"/>
    </sheetView>
  </sheetViews>
  <sheetFormatPr defaultRowHeight="15" zeroHeight="false" outlineLevelRow="0" outlineLevelCol="0"/>
  <cols>
    <col collapsed="false" customWidth="true" hidden="false" outlineLevel="0" max="1" min="1" style="1" width="7.7"/>
    <col collapsed="false" customWidth="true" hidden="false" outlineLevel="0" max="2" min="2" style="1" width="58.97"/>
    <col collapsed="false" customWidth="true" hidden="false" outlineLevel="0" max="3" min="3" style="1" width="13.55"/>
    <col collapsed="false" customWidth="true" hidden="false" outlineLevel="0" max="4" min="4" style="1" width="16.98"/>
    <col collapsed="false" customWidth="true" hidden="false" outlineLevel="0" max="5" min="5" style="1" width="18.27"/>
    <col collapsed="false" customWidth="true" hidden="false" outlineLevel="0" max="6" min="6" style="1" width="13.27"/>
    <col collapsed="false" customWidth="true" hidden="false" outlineLevel="0" max="7" min="7" style="1" width="13.98"/>
    <col collapsed="false" customWidth="true" hidden="false" outlineLevel="0" max="8" min="8" style="1" width="13.13"/>
    <col collapsed="false" customWidth="true" hidden="false" outlineLevel="0" max="257" min="9" style="1" width="7.13"/>
    <col collapsed="false" customWidth="true" hidden="false" outlineLevel="0" max="1025" min="258" style="0" width="7.13"/>
  </cols>
  <sheetData>
    <row r="1" customFormat="false" ht="15" hidden="false" customHeight="false" outlineLevel="0" collapsed="false">
      <c r="D1" s="21" t="s">
        <v>95</v>
      </c>
      <c r="E1" s="21"/>
    </row>
    <row r="2" customFormat="false" ht="42" hidden="false" customHeight="true" outlineLevel="0" collapsed="false">
      <c r="D2" s="49" t="s">
        <v>1</v>
      </c>
      <c r="E2" s="49"/>
    </row>
    <row r="3" customFormat="false" ht="15.75" hidden="false" customHeight="true" outlineLevel="0" collapsed="false">
      <c r="A3" s="61"/>
      <c r="B3" s="61"/>
      <c r="C3" s="61"/>
      <c r="D3" s="23" t="s">
        <v>2</v>
      </c>
      <c r="E3" s="23"/>
    </row>
    <row r="4" customFormat="false" ht="15" hidden="false" customHeight="true" outlineLevel="0" collapsed="false">
      <c r="A4" s="61"/>
      <c r="B4" s="61"/>
      <c r="C4" s="61"/>
      <c r="D4" s="23" t="s">
        <v>18</v>
      </c>
      <c r="E4" s="23"/>
    </row>
    <row r="5" customFormat="false" ht="15" hidden="false" customHeight="false" outlineLevel="0" collapsed="false">
      <c r="A5" s="61"/>
      <c r="B5" s="61"/>
      <c r="C5" s="61"/>
      <c r="D5" s="61"/>
      <c r="E5" s="61"/>
    </row>
    <row r="6" customFormat="false" ht="42.75" hidden="false" customHeight="true" outlineLevel="0" collapsed="false">
      <c r="A6" s="62" t="s">
        <v>96</v>
      </c>
      <c r="B6" s="62"/>
      <c r="C6" s="62"/>
      <c r="D6" s="62"/>
      <c r="E6" s="62"/>
    </row>
    <row r="7" customFormat="false" ht="22.5" hidden="false" customHeight="true" outlineLevel="0" collapsed="false">
      <c r="A7" s="62" t="str">
        <f aca="false">'3'!A9</f>
        <v>МУП «Горэлектросеть»</v>
      </c>
      <c r="B7" s="62"/>
      <c r="C7" s="62"/>
      <c r="D7" s="62"/>
      <c r="E7" s="62"/>
    </row>
    <row r="8" customFormat="false" ht="27" hidden="false" customHeight="true" outlineLevel="0" collapsed="false">
      <c r="A8" s="20"/>
      <c r="B8" s="61"/>
      <c r="C8" s="61"/>
      <c r="D8" s="61"/>
      <c r="E8" s="63"/>
    </row>
    <row r="9" customFormat="false" ht="15" hidden="false" customHeight="true" outlineLevel="0" collapsed="false">
      <c r="A9" s="64" t="s">
        <v>97</v>
      </c>
      <c r="B9" s="64" t="s">
        <v>98</v>
      </c>
      <c r="C9" s="64" t="s">
        <v>24</v>
      </c>
      <c r="D9" s="64" t="s">
        <v>99</v>
      </c>
      <c r="E9" s="64" t="s">
        <v>100</v>
      </c>
    </row>
    <row r="10" customFormat="false" ht="36" hidden="false" customHeight="true" outlineLevel="0" collapsed="false">
      <c r="A10" s="64"/>
      <c r="B10" s="64"/>
      <c r="C10" s="64"/>
      <c r="D10" s="64"/>
      <c r="E10" s="64"/>
    </row>
    <row r="11" customFormat="false" ht="15" hidden="false" customHeight="false" outlineLevel="0" collapsed="false">
      <c r="A11" s="64" t="n">
        <v>1</v>
      </c>
      <c r="B11" s="64" t="n">
        <v>2</v>
      </c>
      <c r="C11" s="64" t="n">
        <v>3</v>
      </c>
      <c r="D11" s="64" t="n">
        <v>4</v>
      </c>
      <c r="E11" s="64" t="n">
        <v>5</v>
      </c>
    </row>
    <row r="12" customFormat="false" ht="30" hidden="false" customHeight="false" outlineLevel="0" collapsed="false">
      <c r="A12" s="65" t="s">
        <v>101</v>
      </c>
      <c r="B12" s="66" t="s">
        <v>102</v>
      </c>
      <c r="C12" s="64" t="s">
        <v>103</v>
      </c>
      <c r="D12" s="67" t="n">
        <v>1805.484</v>
      </c>
      <c r="E12" s="67" t="n">
        <v>1896.898</v>
      </c>
    </row>
    <row r="13" customFormat="false" ht="15" hidden="false" customHeight="false" outlineLevel="0" collapsed="false">
      <c r="A13" s="65" t="s">
        <v>104</v>
      </c>
      <c r="B13" s="66" t="s">
        <v>105</v>
      </c>
      <c r="C13" s="64" t="s">
        <v>103</v>
      </c>
      <c r="D13" s="67" t="n">
        <v>102</v>
      </c>
      <c r="E13" s="67" t="n">
        <v>107.1</v>
      </c>
    </row>
    <row r="14" customFormat="false" ht="15" hidden="false" customHeight="false" outlineLevel="0" collapsed="false">
      <c r="A14" s="65" t="s">
        <v>106</v>
      </c>
      <c r="B14" s="66" t="s">
        <v>107</v>
      </c>
      <c r="C14" s="64" t="s">
        <v>103</v>
      </c>
      <c r="D14" s="68"/>
      <c r="E14" s="67"/>
    </row>
    <row r="15" customFormat="false" ht="15" hidden="false" customHeight="false" outlineLevel="0" collapsed="false">
      <c r="A15" s="65" t="s">
        <v>108</v>
      </c>
      <c r="B15" s="66" t="s">
        <v>109</v>
      </c>
      <c r="C15" s="64" t="s">
        <v>103</v>
      </c>
      <c r="D15" s="67" t="n">
        <v>1306.35</v>
      </c>
      <c r="E15" s="67" t="n">
        <v>1372.546</v>
      </c>
    </row>
    <row r="16" customFormat="false" ht="15" hidden="false" customHeight="false" outlineLevel="0" collapsed="false">
      <c r="A16" s="65" t="s">
        <v>110</v>
      </c>
      <c r="B16" s="66" t="s">
        <v>111</v>
      </c>
      <c r="C16" s="64" t="s">
        <v>103</v>
      </c>
      <c r="D16" s="67" t="n">
        <v>397.13</v>
      </c>
      <c r="E16" s="67" t="n">
        <v>417.25</v>
      </c>
    </row>
    <row r="17" customFormat="false" ht="15" hidden="false" customHeight="false" outlineLevel="0" collapsed="false">
      <c r="A17" s="65" t="s">
        <v>112</v>
      </c>
      <c r="B17" s="66" t="s">
        <v>113</v>
      </c>
      <c r="C17" s="64" t="s">
        <v>103</v>
      </c>
      <c r="D17" s="67"/>
      <c r="E17" s="67"/>
    </row>
    <row r="18" customFormat="false" ht="15" hidden="false" customHeight="false" outlineLevel="0" collapsed="false">
      <c r="A18" s="65" t="s">
        <v>114</v>
      </c>
      <c r="B18" s="69" t="s">
        <v>115</v>
      </c>
      <c r="C18" s="64" t="s">
        <v>103</v>
      </c>
      <c r="D18" s="68"/>
      <c r="E18" s="67"/>
    </row>
    <row r="19" customFormat="false" ht="30" hidden="false" customHeight="false" outlineLevel="0" collapsed="false">
      <c r="A19" s="65" t="s">
        <v>116</v>
      </c>
      <c r="B19" s="69" t="s">
        <v>117</v>
      </c>
      <c r="C19" s="64" t="s">
        <v>103</v>
      </c>
      <c r="D19" s="70"/>
      <c r="E19" s="67"/>
    </row>
    <row r="20" customFormat="false" ht="15" hidden="false" customHeight="false" outlineLevel="0" collapsed="false">
      <c r="A20" s="65" t="s">
        <v>118</v>
      </c>
      <c r="B20" s="69" t="s">
        <v>119</v>
      </c>
      <c r="C20" s="64" t="s">
        <v>103</v>
      </c>
      <c r="D20" s="67"/>
      <c r="E20" s="67"/>
    </row>
    <row r="21" customFormat="false" ht="15" hidden="false" customHeight="false" outlineLevel="0" collapsed="false">
      <c r="A21" s="65" t="s">
        <v>120</v>
      </c>
      <c r="B21" s="71" t="s">
        <v>121</v>
      </c>
      <c r="C21" s="64" t="s">
        <v>103</v>
      </c>
      <c r="D21" s="68"/>
      <c r="E21" s="67"/>
    </row>
    <row r="22" customFormat="false" ht="15" hidden="false" customHeight="false" outlineLevel="0" collapsed="false">
      <c r="A22" s="65" t="s">
        <v>122</v>
      </c>
      <c r="B22" s="71" t="s">
        <v>123</v>
      </c>
      <c r="C22" s="64" t="s">
        <v>103</v>
      </c>
      <c r="D22" s="68"/>
      <c r="E22" s="67"/>
    </row>
    <row r="23" customFormat="false" ht="30" hidden="false" customHeight="false" outlineLevel="0" collapsed="false">
      <c r="A23" s="65" t="s">
        <v>124</v>
      </c>
      <c r="B23" s="72" t="s">
        <v>125</v>
      </c>
      <c r="C23" s="64" t="s">
        <v>103</v>
      </c>
      <c r="D23" s="68"/>
      <c r="E23" s="67"/>
    </row>
    <row r="24" customFormat="false" ht="15" hidden="false" customHeight="false" outlineLevel="0" collapsed="false">
      <c r="A24" s="65" t="s">
        <v>126</v>
      </c>
      <c r="B24" s="71" t="s">
        <v>127</v>
      </c>
      <c r="C24" s="64" t="s">
        <v>103</v>
      </c>
      <c r="D24" s="68"/>
      <c r="E24" s="67"/>
    </row>
    <row r="25" customFormat="false" ht="30" hidden="false" customHeight="false" outlineLevel="0" collapsed="false">
      <c r="A25" s="65" t="s">
        <v>128</v>
      </c>
      <c r="B25" s="72" t="s">
        <v>129</v>
      </c>
      <c r="C25" s="64" t="s">
        <v>103</v>
      </c>
      <c r="D25" s="67"/>
      <c r="E25" s="67"/>
    </row>
    <row r="26" customFormat="false" ht="15" hidden="false" customHeight="false" outlineLevel="0" collapsed="false">
      <c r="A26" s="65" t="s">
        <v>130</v>
      </c>
      <c r="B26" s="66" t="s">
        <v>131</v>
      </c>
      <c r="C26" s="64" t="s">
        <v>103</v>
      </c>
      <c r="D26" s="67"/>
      <c r="E26" s="67"/>
    </row>
    <row r="27" customFormat="false" ht="15" hidden="false" customHeight="false" outlineLevel="0" collapsed="false">
      <c r="A27" s="65" t="s">
        <v>132</v>
      </c>
      <c r="B27" s="69" t="s">
        <v>133</v>
      </c>
      <c r="C27" s="64" t="s">
        <v>103</v>
      </c>
      <c r="D27" s="68"/>
      <c r="E27" s="67"/>
    </row>
    <row r="28" customFormat="false" ht="15" hidden="false" customHeight="false" outlineLevel="0" collapsed="false">
      <c r="A28" s="65" t="s">
        <v>134</v>
      </c>
      <c r="B28" s="69" t="s">
        <v>135</v>
      </c>
      <c r="C28" s="64" t="s">
        <v>103</v>
      </c>
      <c r="D28" s="68"/>
      <c r="E28" s="67"/>
    </row>
    <row r="29" customFormat="false" ht="15" hidden="false" customHeight="false" outlineLevel="0" collapsed="false">
      <c r="A29" s="65" t="s">
        <v>136</v>
      </c>
      <c r="B29" s="69" t="s">
        <v>137</v>
      </c>
      <c r="C29" s="64" t="s">
        <v>103</v>
      </c>
      <c r="D29" s="67"/>
      <c r="E29" s="67"/>
    </row>
    <row r="30" customFormat="false" ht="30" hidden="false" customHeight="false" outlineLevel="0" collapsed="false">
      <c r="A30" s="65" t="s">
        <v>138</v>
      </c>
      <c r="B30" s="69" t="s">
        <v>139</v>
      </c>
      <c r="C30" s="64" t="s">
        <v>103</v>
      </c>
      <c r="D30" s="68"/>
      <c r="E30" s="67"/>
    </row>
    <row r="31" customFormat="false" ht="51" hidden="false" customHeight="false" outlineLevel="0" collapsed="false">
      <c r="A31" s="65" t="s">
        <v>140</v>
      </c>
      <c r="B31" s="73" t="s">
        <v>141</v>
      </c>
      <c r="C31" s="64" t="s">
        <v>103</v>
      </c>
      <c r="D31" s="74"/>
      <c r="E31" s="75"/>
    </row>
    <row r="32" customFormat="false" ht="15" hidden="false" customHeight="false" outlineLevel="0" collapsed="false">
      <c r="A32" s="65" t="s">
        <v>142</v>
      </c>
      <c r="B32" s="66" t="s">
        <v>143</v>
      </c>
      <c r="C32" s="64" t="s">
        <v>103</v>
      </c>
      <c r="D32" s="68" t="n">
        <v>0</v>
      </c>
      <c r="E32" s="67" t="n">
        <v>0</v>
      </c>
    </row>
    <row r="33" customFormat="false" ht="15" hidden="false" customHeight="false" outlineLevel="0" collapsed="false">
      <c r="A33" s="65"/>
      <c r="B33" s="66"/>
      <c r="C33" s="64"/>
      <c r="D33" s="68"/>
      <c r="E33" s="67"/>
    </row>
    <row r="34" customFormat="false" ht="15" hidden="false" customHeight="false" outlineLevel="0" collapsed="false">
      <c r="A34" s="65" t="s">
        <v>144</v>
      </c>
      <c r="B34" s="66" t="s">
        <v>145</v>
      </c>
      <c r="C34" s="64" t="s">
        <v>103</v>
      </c>
      <c r="D34" s="67" t="n">
        <f aca="false">SUM(D12-D32)</f>
        <v>1805.484</v>
      </c>
      <c r="E34" s="67" t="n">
        <f aca="false">SUM(E12-E32)</f>
        <v>1896.898</v>
      </c>
    </row>
    <row r="35" customFormat="false" ht="15" hidden="false" customHeight="false" outlineLevel="0" collapsed="false">
      <c r="A35" s="65"/>
      <c r="B35" s="66"/>
      <c r="C35" s="64"/>
      <c r="D35" s="76"/>
      <c r="E35" s="76"/>
    </row>
  </sheetData>
  <mergeCells count="8">
    <mergeCell ref="D2:E2"/>
    <mergeCell ref="A6:E6"/>
    <mergeCell ref="A7:E7"/>
    <mergeCell ref="A9:A10"/>
    <mergeCell ref="B9:B10"/>
    <mergeCell ref="C9:C10"/>
    <mergeCell ref="D9:D10"/>
    <mergeCell ref="E9:E10"/>
  </mergeCells>
  <printOptions headings="false" gridLines="false" gridLinesSet="true" horizontalCentered="false" verticalCentered="false"/>
  <pageMargins left="0.3" right="0.157638888888889" top="0.354166666666667" bottom="0.39375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RowHeight="15" zeroHeight="false" outlineLevelRow="0" outlineLevelCol="0"/>
  <cols>
    <col collapsed="false" customWidth="true" hidden="false" outlineLevel="0" max="1" min="1" style="77" width="3.98"/>
    <col collapsed="false" customWidth="true" hidden="false" outlineLevel="0" max="2" min="2" style="77" width="9.13"/>
    <col collapsed="false" customWidth="true" hidden="false" outlineLevel="0" max="3" min="3" style="77" width="61.97"/>
    <col collapsed="false" customWidth="true" hidden="false" outlineLevel="0" max="5" min="4" style="77" width="19.55"/>
    <col collapsed="false" customWidth="true" hidden="false" outlineLevel="0" max="257" min="6" style="77" width="9.13"/>
    <col collapsed="false" customWidth="true" hidden="false" outlineLevel="0" max="1025" min="258" style="0" width="9.13"/>
  </cols>
  <sheetData>
    <row r="1" customFormat="false" ht="15" hidden="false" customHeight="false" outlineLevel="0" collapsed="false">
      <c r="D1" s="21" t="s">
        <v>146</v>
      </c>
      <c r="E1" s="21"/>
    </row>
    <row r="2" customFormat="false" ht="40.5" hidden="false" customHeight="true" outlineLevel="0" collapsed="false">
      <c r="D2" s="49" t="s">
        <v>1</v>
      </c>
      <c r="E2" s="49"/>
    </row>
    <row r="3" customFormat="false" ht="27" hidden="false" customHeight="true" outlineLevel="0" collapsed="false">
      <c r="D3" s="78" t="s">
        <v>147</v>
      </c>
      <c r="E3" s="78"/>
    </row>
    <row r="4" customFormat="false" ht="12" hidden="false" customHeight="true" outlineLevel="0" collapsed="false">
      <c r="D4" s="79"/>
      <c r="E4" s="79"/>
      <c r="H4" s="21"/>
    </row>
    <row r="5" customFormat="false" ht="11.25" hidden="false" customHeight="true" outlineLevel="0" collapsed="false">
      <c r="D5" s="80"/>
      <c r="E5" s="81"/>
      <c r="H5" s="49"/>
    </row>
    <row r="6" customFormat="false" ht="18.75" hidden="false" customHeight="false" outlineLevel="0" collapsed="false">
      <c r="B6" s="82" t="s">
        <v>148</v>
      </c>
      <c r="C6" s="82"/>
      <c r="D6" s="82"/>
      <c r="E6" s="82"/>
      <c r="H6" s="23"/>
    </row>
    <row r="7" customFormat="false" ht="41.25" hidden="false" customHeight="true" outlineLevel="0" collapsed="false">
      <c r="B7" s="83" t="s">
        <v>149</v>
      </c>
      <c r="C7" s="83"/>
      <c r="D7" s="83"/>
      <c r="E7" s="83"/>
      <c r="H7" s="23"/>
    </row>
    <row r="8" customFormat="false" ht="21.75" hidden="false" customHeight="true" outlineLevel="0" collapsed="false">
      <c r="B8" s="84" t="s">
        <v>150</v>
      </c>
      <c r="C8" s="84"/>
      <c r="D8" s="84"/>
      <c r="E8" s="84"/>
      <c r="F8" s="85"/>
    </row>
    <row r="9" customFormat="false" ht="20.25" hidden="false" customHeight="true" outlineLevel="0" collapsed="false">
      <c r="B9" s="86"/>
      <c r="C9" s="86"/>
      <c r="D9" s="86"/>
      <c r="E9" s="86"/>
    </row>
    <row r="10" customFormat="false" ht="105" hidden="false" customHeight="true" outlineLevel="0" collapsed="false">
      <c r="B10" s="87" t="s">
        <v>151</v>
      </c>
      <c r="C10" s="87" t="s">
        <v>71</v>
      </c>
      <c r="D10" s="87" t="s">
        <v>152</v>
      </c>
      <c r="E10" s="87" t="s">
        <v>153</v>
      </c>
    </row>
    <row r="11" customFormat="false" ht="35.25" hidden="false" customHeight="true" outlineLevel="0" collapsed="false">
      <c r="B11" s="88" t="s">
        <v>75</v>
      </c>
      <c r="C11" s="89" t="s">
        <v>154</v>
      </c>
      <c r="D11" s="90" t="n">
        <v>0</v>
      </c>
      <c r="E11" s="90" t="n">
        <v>0</v>
      </c>
    </row>
    <row r="12" customFormat="false" ht="51" hidden="false" customHeight="true" outlineLevel="0" collapsed="false">
      <c r="B12" s="88" t="s">
        <v>78</v>
      </c>
      <c r="C12" s="90" t="s">
        <v>155</v>
      </c>
      <c r="D12" s="91" t="n">
        <v>0</v>
      </c>
      <c r="E12" s="91" t="n">
        <v>5000</v>
      </c>
    </row>
    <row r="13" customFormat="false" ht="30" hidden="false" customHeight="false" outlineLevel="0" collapsed="false">
      <c r="B13" s="88" t="s">
        <v>81</v>
      </c>
      <c r="C13" s="90" t="s">
        <v>156</v>
      </c>
      <c r="D13" s="90" t="n">
        <v>0</v>
      </c>
      <c r="E13" s="90" t="n">
        <v>0</v>
      </c>
    </row>
  </sheetData>
  <mergeCells count="6">
    <mergeCell ref="D2:E2"/>
    <mergeCell ref="D3:E3"/>
    <mergeCell ref="D4:E4"/>
    <mergeCell ref="B6:E6"/>
    <mergeCell ref="B7:E7"/>
    <mergeCell ref="B8:E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5" zeroHeight="false" outlineLevelRow="0" outlineLevelCol="0"/>
  <cols>
    <col collapsed="false" customWidth="true" hidden="false" outlineLevel="0" max="1" min="1" style="77" width="1.98"/>
    <col collapsed="false" customWidth="true" hidden="false" outlineLevel="0" max="2" min="2" style="77" width="7.55"/>
    <col collapsed="false" customWidth="true" hidden="false" outlineLevel="0" max="3" min="3" style="77" width="51.55"/>
    <col collapsed="false" customWidth="true" hidden="false" outlineLevel="0" max="4" min="4" style="77" width="26.41"/>
    <col collapsed="false" customWidth="true" hidden="false" outlineLevel="0" max="5" min="5" style="77" width="25.55"/>
    <col collapsed="false" customWidth="true" hidden="false" outlineLevel="0" max="6" min="6" style="77" width="26.27"/>
    <col collapsed="false" customWidth="true" hidden="false" outlineLevel="0" max="8" min="7" style="77" width="9.13"/>
    <col collapsed="false" customWidth="true" hidden="false" outlineLevel="0" max="9" min="9" style="77" width="9.84"/>
    <col collapsed="false" customWidth="true" hidden="false" outlineLevel="0" max="257" min="10" style="77" width="9.13"/>
    <col collapsed="false" customWidth="true" hidden="false" outlineLevel="0" max="1025" min="258" style="0" width="9.13"/>
  </cols>
  <sheetData>
    <row r="1" customFormat="false" ht="20.25" hidden="false" customHeight="true" outlineLevel="0" collapsed="false">
      <c r="E1" s="21" t="s">
        <v>157</v>
      </c>
      <c r="F1" s="21"/>
    </row>
    <row r="2" customFormat="false" ht="27" hidden="false" customHeight="true" outlineLevel="0" collapsed="false">
      <c r="E2" s="49" t="s">
        <v>1</v>
      </c>
      <c r="F2" s="49"/>
    </row>
    <row r="3" customFormat="false" ht="27.75" hidden="false" customHeight="true" outlineLevel="0" collapsed="false">
      <c r="E3" s="78" t="s">
        <v>147</v>
      </c>
      <c r="F3" s="78"/>
    </row>
    <row r="4" customFormat="false" ht="21.75" hidden="false" customHeight="true" outlineLevel="0" collapsed="false">
      <c r="E4" s="78"/>
      <c r="F4" s="78"/>
    </row>
    <row r="5" customFormat="false" ht="21.75" hidden="false" customHeight="true" outlineLevel="0" collapsed="false"/>
    <row r="6" customFormat="false" ht="18.75" hidden="false" customHeight="false" outlineLevel="0" collapsed="false">
      <c r="B6" s="82" t="s">
        <v>148</v>
      </c>
      <c r="C6" s="82"/>
      <c r="D6" s="82"/>
      <c r="E6" s="82"/>
      <c r="F6" s="82"/>
    </row>
    <row r="7" customFormat="false" ht="45" hidden="false" customHeight="true" outlineLevel="0" collapsed="false">
      <c r="B7" s="83" t="s">
        <v>158</v>
      </c>
      <c r="C7" s="83"/>
      <c r="D7" s="83"/>
      <c r="E7" s="83"/>
      <c r="F7" s="83"/>
    </row>
    <row r="8" customFormat="false" ht="18" hidden="false" customHeight="true" outlineLevel="0" collapsed="false">
      <c r="B8" s="84" t="s">
        <v>150</v>
      </c>
      <c r="C8" s="84"/>
      <c r="D8" s="84"/>
      <c r="E8" s="84"/>
      <c r="F8" s="84"/>
      <c r="G8" s="85"/>
    </row>
    <row r="9" customFormat="false" ht="12" hidden="false" customHeight="true" outlineLevel="0" collapsed="false">
      <c r="C9" s="86"/>
      <c r="D9" s="86"/>
      <c r="E9" s="86"/>
      <c r="F9" s="86"/>
    </row>
    <row r="10" customFormat="false" ht="117" hidden="false" customHeight="true" outlineLevel="0" collapsed="false">
      <c r="B10" s="87" t="s">
        <v>151</v>
      </c>
      <c r="C10" s="90" t="s">
        <v>71</v>
      </c>
      <c r="D10" s="87" t="s">
        <v>159</v>
      </c>
      <c r="E10" s="87" t="s">
        <v>160</v>
      </c>
      <c r="F10" s="87" t="s">
        <v>161</v>
      </c>
      <c r="G10" s="92"/>
    </row>
    <row r="11" customFormat="false" ht="27" hidden="false" customHeight="true" outlineLevel="0" collapsed="false">
      <c r="B11" s="88" t="s">
        <v>75</v>
      </c>
      <c r="C11" s="90" t="s">
        <v>162</v>
      </c>
      <c r="D11" s="90"/>
      <c r="E11" s="90"/>
      <c r="F11" s="90"/>
      <c r="G11" s="92"/>
    </row>
    <row r="12" customFormat="false" ht="27" hidden="false" customHeight="true" outlineLevel="0" collapsed="false">
      <c r="B12" s="93"/>
      <c r="C12" s="94" t="s">
        <v>163</v>
      </c>
      <c r="D12" s="91"/>
      <c r="E12" s="95"/>
      <c r="F12" s="96"/>
      <c r="G12" s="92"/>
      <c r="H12" s="97"/>
      <c r="I12" s="97"/>
      <c r="K12" s="77" t="s">
        <v>164</v>
      </c>
    </row>
    <row r="13" customFormat="false" ht="27" hidden="false" customHeight="true" outlineLevel="0" collapsed="false">
      <c r="B13" s="93"/>
      <c r="C13" s="94" t="s">
        <v>165</v>
      </c>
      <c r="D13" s="91"/>
      <c r="E13" s="95" t="n">
        <v>8.276</v>
      </c>
      <c r="F13" s="96" t="n">
        <v>2650</v>
      </c>
      <c r="G13" s="92"/>
    </row>
    <row r="14" customFormat="false" ht="27" hidden="false" customHeight="true" outlineLevel="0" collapsed="false">
      <c r="B14" s="93"/>
      <c r="C14" s="94" t="s">
        <v>166</v>
      </c>
      <c r="D14" s="91"/>
      <c r="E14" s="90"/>
      <c r="F14" s="96"/>
      <c r="G14" s="92"/>
    </row>
    <row r="15" customFormat="false" ht="27" hidden="false" customHeight="true" outlineLevel="0" collapsed="false">
      <c r="B15" s="88" t="s">
        <v>78</v>
      </c>
      <c r="C15" s="98" t="s">
        <v>167</v>
      </c>
      <c r="D15" s="91"/>
      <c r="E15" s="90"/>
      <c r="F15" s="96"/>
      <c r="G15" s="92"/>
    </row>
    <row r="16" customFormat="false" ht="27" hidden="false" customHeight="true" outlineLevel="0" collapsed="false">
      <c r="B16" s="88"/>
      <c r="C16" s="88" t="s">
        <v>163</v>
      </c>
      <c r="D16" s="99"/>
      <c r="E16" s="96" t="n">
        <v>1.946</v>
      </c>
      <c r="F16" s="96" t="n">
        <v>450</v>
      </c>
      <c r="G16" s="92"/>
      <c r="I16" s="97"/>
    </row>
    <row r="17" customFormat="false" ht="27" hidden="false" customHeight="true" outlineLevel="0" collapsed="false">
      <c r="B17" s="88"/>
      <c r="C17" s="88" t="s">
        <v>165</v>
      </c>
      <c r="D17" s="99"/>
      <c r="E17" s="100"/>
      <c r="F17" s="96"/>
      <c r="G17" s="92"/>
    </row>
    <row r="18" customFormat="false" ht="27" hidden="false" customHeight="true" outlineLevel="0" collapsed="false">
      <c r="B18" s="88"/>
      <c r="C18" s="88" t="s">
        <v>166</v>
      </c>
      <c r="D18" s="90"/>
      <c r="E18" s="90"/>
      <c r="F18" s="90"/>
      <c r="G18" s="92"/>
    </row>
    <row r="19" customFormat="false" ht="27" hidden="false" customHeight="true" outlineLevel="0" collapsed="false"/>
  </sheetData>
  <mergeCells count="5">
    <mergeCell ref="E2:F2"/>
    <mergeCell ref="E3:F3"/>
    <mergeCell ref="B6:F6"/>
    <mergeCell ref="B7:F7"/>
    <mergeCell ref="B8:F8"/>
  </mergeCells>
  <printOptions headings="false" gridLines="false" gridLinesSet="true" horizontalCentered="false" verticalCentered="false"/>
  <pageMargins left="0.640277777777778" right="0.157638888888889" top="0.340277777777778" bottom="0.472222222222222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V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5" zeroHeight="false" outlineLevelRow="0" outlineLevelCol="0"/>
  <cols>
    <col collapsed="false" customWidth="true" hidden="false" outlineLevel="0" max="1" min="1" style="13" width="9.13"/>
    <col collapsed="false" customWidth="true" hidden="false" outlineLevel="0" max="2" min="2" style="13" width="6.13"/>
    <col collapsed="false" customWidth="true" hidden="false" outlineLevel="0" max="3" min="3" style="13" width="35.12"/>
    <col collapsed="false" customWidth="true" hidden="false" outlineLevel="0" max="5" min="4" style="101" width="9.55"/>
    <col collapsed="false" customWidth="true" hidden="false" outlineLevel="0" max="6" min="6" style="13" width="9.55"/>
    <col collapsed="false" customWidth="true" hidden="false" outlineLevel="0" max="9" min="7" style="13" width="9.27"/>
    <col collapsed="false" customWidth="true" hidden="false" outlineLevel="0" max="12" min="10" style="13" width="10.27"/>
    <col collapsed="false" customWidth="true" hidden="false" outlineLevel="0" max="257" min="13" style="13" width="9.13"/>
    <col collapsed="false" customWidth="true" hidden="false" outlineLevel="0" max="1025" min="258" style="0" width="9.13"/>
  </cols>
  <sheetData>
    <row r="1" customFormat="false" ht="18.75" hidden="false" customHeight="true" outlineLevel="0" collapsed="false">
      <c r="D1" s="102"/>
      <c r="E1" s="102"/>
      <c r="I1" s="103"/>
      <c r="J1" s="21" t="s">
        <v>168</v>
      </c>
      <c r="K1" s="21"/>
      <c r="L1" s="21"/>
      <c r="N1" s="21"/>
      <c r="O1" s="21"/>
    </row>
    <row r="2" customFormat="false" ht="40.5" hidden="false" customHeight="true" outlineLevel="0" collapsed="false">
      <c r="D2" s="104"/>
      <c r="E2" s="104"/>
      <c r="I2" s="105"/>
      <c r="J2" s="49" t="s">
        <v>1</v>
      </c>
      <c r="K2" s="49"/>
      <c r="L2" s="49"/>
      <c r="N2" s="106"/>
      <c r="O2" s="106"/>
    </row>
    <row r="3" customFormat="false" ht="27" hidden="false" customHeight="true" outlineLevel="0" collapsed="false">
      <c r="D3" s="104"/>
      <c r="E3" s="104"/>
      <c r="I3" s="105"/>
      <c r="J3" s="78" t="s">
        <v>169</v>
      </c>
      <c r="K3" s="78"/>
      <c r="L3" s="78"/>
      <c r="N3" s="107"/>
      <c r="O3" s="107"/>
    </row>
    <row r="4" customFormat="false" ht="12" hidden="false" customHeight="true" outlineLevel="0" collapsed="false">
      <c r="D4" s="104"/>
      <c r="E4" s="104"/>
      <c r="I4" s="105"/>
      <c r="J4" s="108"/>
      <c r="K4" s="105"/>
      <c r="L4" s="108"/>
    </row>
    <row r="5" customFormat="false" ht="17.25" hidden="false" customHeight="false" outlineLevel="0" collapsed="false">
      <c r="B5" s="109" t="s">
        <v>170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customFormat="false" ht="37.5" hidden="false" customHeight="true" outlineLevel="0" collapsed="false">
      <c r="B6" s="110" t="s">
        <v>171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customFormat="false" ht="21" hidden="false" customHeight="true" outlineLevel="0" collapsed="false">
      <c r="B7" s="111" t="str">
        <f aca="false">'3'!A9</f>
        <v>МУП «Горэлектросеть»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customFormat="false" ht="21.75" hidden="false" customHeight="true" outlineLevel="0" collapsed="false">
      <c r="B8" s="77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customFormat="false" ht="15" hidden="false" customHeight="true" outlineLevel="0" collapsed="false">
      <c r="B9" s="113" t="s">
        <v>172</v>
      </c>
      <c r="C9" s="113"/>
      <c r="D9" s="114" t="s">
        <v>173</v>
      </c>
      <c r="E9" s="114"/>
      <c r="F9" s="114"/>
      <c r="G9" s="115" t="s">
        <v>174</v>
      </c>
      <c r="H9" s="115"/>
      <c r="I9" s="115"/>
      <c r="J9" s="115" t="s">
        <v>175</v>
      </c>
      <c r="K9" s="115"/>
      <c r="L9" s="115"/>
    </row>
    <row r="10" customFormat="false" ht="15" hidden="false" customHeight="false" outlineLevel="0" collapsed="false">
      <c r="B10" s="113"/>
      <c r="C10" s="113"/>
      <c r="D10" s="114"/>
      <c r="E10" s="114"/>
      <c r="F10" s="114"/>
      <c r="G10" s="115"/>
      <c r="H10" s="115"/>
      <c r="I10" s="115"/>
      <c r="J10" s="115"/>
      <c r="K10" s="115"/>
      <c r="L10" s="115"/>
    </row>
    <row r="11" customFormat="false" ht="15" hidden="false" customHeight="true" outlineLevel="0" collapsed="false">
      <c r="B11" s="113"/>
      <c r="C11" s="113"/>
      <c r="D11" s="116" t="s">
        <v>163</v>
      </c>
      <c r="E11" s="117" t="s">
        <v>165</v>
      </c>
      <c r="F11" s="118" t="s">
        <v>176</v>
      </c>
      <c r="G11" s="116" t="s">
        <v>163</v>
      </c>
      <c r="H11" s="117" t="s">
        <v>165</v>
      </c>
      <c r="I11" s="119" t="s">
        <v>177</v>
      </c>
      <c r="J11" s="120" t="s">
        <v>163</v>
      </c>
      <c r="K11" s="121" t="s">
        <v>165</v>
      </c>
      <c r="L11" s="122" t="s">
        <v>176</v>
      </c>
    </row>
    <row r="12" customFormat="false" ht="15.75" hidden="false" customHeight="true" outlineLevel="0" collapsed="false">
      <c r="B12" s="113"/>
      <c r="C12" s="113"/>
      <c r="D12" s="116"/>
      <c r="E12" s="117"/>
      <c r="F12" s="123" t="s">
        <v>178</v>
      </c>
      <c r="G12" s="116"/>
      <c r="H12" s="117"/>
      <c r="I12" s="119"/>
      <c r="J12" s="120"/>
      <c r="K12" s="121"/>
      <c r="L12" s="119" t="s">
        <v>178</v>
      </c>
    </row>
    <row r="13" customFormat="false" ht="15" hidden="false" customHeight="false" outlineLevel="0" collapsed="false">
      <c r="B13" s="124" t="s">
        <v>75</v>
      </c>
      <c r="C13" s="125" t="s">
        <v>179</v>
      </c>
      <c r="D13" s="126" t="n">
        <v>87</v>
      </c>
      <c r="E13" s="127" t="n">
        <v>0</v>
      </c>
      <c r="F13" s="128" t="n">
        <v>0</v>
      </c>
      <c r="G13" s="129" t="n">
        <v>686</v>
      </c>
      <c r="H13" s="127" t="n">
        <v>0</v>
      </c>
      <c r="I13" s="130" t="n">
        <v>0</v>
      </c>
      <c r="J13" s="131" t="n">
        <v>40.55085</v>
      </c>
      <c r="K13" s="132" t="n">
        <v>0</v>
      </c>
      <c r="L13" s="133" t="n">
        <v>0</v>
      </c>
      <c r="N13" s="134"/>
      <c r="O13" s="134"/>
      <c r="P13" s="134"/>
      <c r="Q13" s="134"/>
      <c r="R13" s="134"/>
      <c r="S13" s="134"/>
      <c r="T13" s="134"/>
      <c r="U13" s="134"/>
      <c r="V13" s="134"/>
    </row>
    <row r="14" customFormat="false" ht="15.75" hidden="false" customHeight="false" outlineLevel="0" collapsed="false">
      <c r="B14" s="124"/>
      <c r="C14" s="135" t="s">
        <v>180</v>
      </c>
      <c r="D14" s="136" t="n">
        <v>87</v>
      </c>
      <c r="E14" s="137" t="n">
        <v>0</v>
      </c>
      <c r="F14" s="138" t="n">
        <v>0</v>
      </c>
      <c r="G14" s="139" t="n">
        <v>686</v>
      </c>
      <c r="H14" s="137" t="n">
        <v>0</v>
      </c>
      <c r="I14" s="140" t="n">
        <v>0</v>
      </c>
      <c r="J14" s="141" t="n">
        <v>40.55085</v>
      </c>
      <c r="K14" s="142" t="n">
        <v>0</v>
      </c>
      <c r="L14" s="143" t="n">
        <v>0</v>
      </c>
      <c r="N14" s="134"/>
      <c r="O14" s="134"/>
      <c r="P14" s="134"/>
      <c r="Q14" s="134"/>
      <c r="R14" s="134"/>
      <c r="S14" s="134"/>
      <c r="T14" s="134"/>
      <c r="U14" s="134"/>
      <c r="V14" s="134"/>
    </row>
    <row r="15" customFormat="false" ht="15" hidden="false" customHeight="false" outlineLevel="0" collapsed="false">
      <c r="B15" s="124" t="s">
        <v>78</v>
      </c>
      <c r="C15" s="144" t="s">
        <v>181</v>
      </c>
      <c r="D15" s="145" t="n">
        <v>9</v>
      </c>
      <c r="E15" s="146" t="n">
        <v>1</v>
      </c>
      <c r="F15" s="147" t="n">
        <v>0</v>
      </c>
      <c r="G15" s="145" t="n">
        <v>530</v>
      </c>
      <c r="H15" s="146" t="n">
        <v>150</v>
      </c>
      <c r="I15" s="148" t="n">
        <v>0</v>
      </c>
      <c r="J15" s="149" t="n">
        <v>159.41816</v>
      </c>
      <c r="K15" s="131" t="n">
        <v>78.72</v>
      </c>
      <c r="L15" s="133" t="n">
        <v>0</v>
      </c>
      <c r="N15" s="134"/>
      <c r="O15" s="134"/>
      <c r="P15" s="134"/>
      <c r="Q15" s="134"/>
      <c r="R15" s="134"/>
      <c r="S15" s="134"/>
      <c r="T15" s="134"/>
      <c r="U15" s="134"/>
      <c r="V15" s="134"/>
    </row>
    <row r="16" customFormat="false" ht="15.75" hidden="false" customHeight="false" outlineLevel="0" collapsed="false">
      <c r="B16" s="124"/>
      <c r="C16" s="135" t="s">
        <v>182</v>
      </c>
      <c r="D16" s="150" t="n">
        <v>9</v>
      </c>
      <c r="E16" s="151" t="n">
        <v>1</v>
      </c>
      <c r="F16" s="152" t="n">
        <v>0</v>
      </c>
      <c r="G16" s="150" t="n">
        <v>530</v>
      </c>
      <c r="H16" s="151" t="n">
        <v>150</v>
      </c>
      <c r="I16" s="153" t="n">
        <v>0</v>
      </c>
      <c r="J16" s="154" t="n">
        <v>159.41816</v>
      </c>
      <c r="K16" s="141" t="n">
        <v>78.72</v>
      </c>
      <c r="L16" s="155" t="n">
        <v>0</v>
      </c>
      <c r="N16" s="134"/>
      <c r="O16" s="134"/>
      <c r="P16" s="134"/>
      <c r="Q16" s="134"/>
      <c r="R16" s="134"/>
      <c r="S16" s="134"/>
      <c r="T16" s="134"/>
      <c r="U16" s="134"/>
      <c r="V16" s="134"/>
    </row>
    <row r="17" customFormat="false" ht="15" hidden="false" customHeight="false" outlineLevel="0" collapsed="false">
      <c r="B17" s="124" t="s">
        <v>81</v>
      </c>
      <c r="C17" s="156" t="s">
        <v>183</v>
      </c>
      <c r="D17" s="126" t="n">
        <v>0</v>
      </c>
      <c r="E17" s="127" t="n">
        <v>1</v>
      </c>
      <c r="F17" s="157" t="n">
        <v>0</v>
      </c>
      <c r="G17" s="126" t="n">
        <v>0</v>
      </c>
      <c r="H17" s="127" t="n">
        <v>200</v>
      </c>
      <c r="I17" s="130" t="n">
        <v>0</v>
      </c>
      <c r="J17" s="158" t="n">
        <v>0</v>
      </c>
      <c r="K17" s="159" t="n">
        <v>104.96</v>
      </c>
      <c r="L17" s="160" t="n">
        <v>0</v>
      </c>
      <c r="N17" s="134"/>
      <c r="O17" s="134"/>
      <c r="P17" s="134"/>
      <c r="Q17" s="134"/>
      <c r="R17" s="134"/>
      <c r="S17" s="134"/>
      <c r="T17" s="134"/>
      <c r="U17" s="134"/>
      <c r="V17" s="134"/>
    </row>
    <row r="18" customFormat="false" ht="17.25" hidden="false" customHeight="true" outlineLevel="0" collapsed="false">
      <c r="B18" s="124"/>
      <c r="C18" s="161" t="s">
        <v>184</v>
      </c>
      <c r="D18" s="136" t="n">
        <v>0</v>
      </c>
      <c r="E18" s="137" t="n">
        <v>0</v>
      </c>
      <c r="F18" s="162" t="n">
        <v>0</v>
      </c>
      <c r="G18" s="136" t="n">
        <v>0</v>
      </c>
      <c r="H18" s="137" t="n">
        <v>0</v>
      </c>
      <c r="I18" s="140" t="n">
        <v>0</v>
      </c>
      <c r="J18" s="163" t="n">
        <v>0</v>
      </c>
      <c r="K18" s="164" t="n">
        <v>0</v>
      </c>
      <c r="L18" s="165" t="n">
        <v>0</v>
      </c>
      <c r="N18" s="134"/>
      <c r="O18" s="134"/>
      <c r="P18" s="134"/>
      <c r="Q18" s="134"/>
      <c r="R18" s="134"/>
      <c r="S18" s="134"/>
      <c r="T18" s="134"/>
      <c r="U18" s="134"/>
      <c r="V18" s="134"/>
    </row>
    <row r="19" customFormat="false" ht="15" hidden="false" customHeight="false" outlineLevel="0" collapsed="false">
      <c r="B19" s="124" t="s">
        <v>88</v>
      </c>
      <c r="C19" s="166" t="s">
        <v>185</v>
      </c>
      <c r="D19" s="126"/>
      <c r="E19" s="127" t="n">
        <v>0</v>
      </c>
      <c r="F19" s="157" t="n">
        <v>0</v>
      </c>
      <c r="G19" s="126" t="n">
        <v>0</v>
      </c>
      <c r="H19" s="127" t="n">
        <v>0</v>
      </c>
      <c r="I19" s="167" t="n">
        <v>0</v>
      </c>
      <c r="J19" s="168" t="n">
        <v>0</v>
      </c>
      <c r="K19" s="169" t="n">
        <v>0</v>
      </c>
      <c r="L19" s="133" t="n">
        <v>0</v>
      </c>
      <c r="N19" s="134"/>
      <c r="O19" s="134"/>
      <c r="P19" s="134"/>
      <c r="Q19" s="134"/>
      <c r="R19" s="134"/>
      <c r="S19" s="134"/>
      <c r="T19" s="134"/>
      <c r="U19" s="134"/>
      <c r="V19" s="134"/>
    </row>
    <row r="20" customFormat="false" ht="17.25" hidden="false" customHeight="true" outlineLevel="0" collapsed="false">
      <c r="B20" s="124"/>
      <c r="C20" s="161" t="s">
        <v>184</v>
      </c>
      <c r="D20" s="136" t="n">
        <v>0</v>
      </c>
      <c r="E20" s="137" t="n">
        <v>0</v>
      </c>
      <c r="F20" s="162" t="n">
        <v>0</v>
      </c>
      <c r="G20" s="136" t="n">
        <v>0</v>
      </c>
      <c r="H20" s="137" t="n">
        <v>0</v>
      </c>
      <c r="I20" s="170" t="n">
        <v>0</v>
      </c>
      <c r="J20" s="171" t="n">
        <v>0</v>
      </c>
      <c r="K20" s="172" t="n">
        <v>0</v>
      </c>
      <c r="L20" s="173" t="n">
        <v>0</v>
      </c>
      <c r="N20" s="134"/>
      <c r="O20" s="134"/>
      <c r="P20" s="134"/>
      <c r="Q20" s="134"/>
      <c r="R20" s="134"/>
      <c r="S20" s="134"/>
      <c r="T20" s="134"/>
      <c r="U20" s="134"/>
      <c r="V20" s="134"/>
    </row>
    <row r="21" customFormat="false" ht="15" hidden="false" customHeight="false" outlineLevel="0" collapsed="false">
      <c r="B21" s="124" t="s">
        <v>90</v>
      </c>
      <c r="C21" s="174" t="s">
        <v>186</v>
      </c>
      <c r="D21" s="126" t="n">
        <v>0</v>
      </c>
      <c r="E21" s="127" t="n">
        <v>0</v>
      </c>
      <c r="F21" s="157" t="n">
        <v>0</v>
      </c>
      <c r="G21" s="126" t="n">
        <v>0</v>
      </c>
      <c r="H21" s="127" t="n">
        <v>0</v>
      </c>
      <c r="I21" s="130" t="n">
        <v>0</v>
      </c>
      <c r="J21" s="175" t="n">
        <v>0</v>
      </c>
      <c r="K21" s="176" t="n">
        <v>0</v>
      </c>
      <c r="L21" s="160" t="n">
        <v>0</v>
      </c>
      <c r="N21" s="134"/>
      <c r="O21" s="134"/>
      <c r="P21" s="134"/>
      <c r="Q21" s="134"/>
      <c r="R21" s="134"/>
      <c r="S21" s="134"/>
      <c r="T21" s="134"/>
      <c r="U21" s="134"/>
      <c r="V21" s="134"/>
    </row>
    <row r="22" customFormat="false" ht="18.75" hidden="false" customHeight="true" outlineLevel="0" collapsed="false">
      <c r="B22" s="124"/>
      <c r="C22" s="161" t="s">
        <v>184</v>
      </c>
      <c r="D22" s="136" t="n">
        <v>0</v>
      </c>
      <c r="E22" s="137" t="n">
        <v>0</v>
      </c>
      <c r="F22" s="162" t="n">
        <v>0</v>
      </c>
      <c r="G22" s="136" t="n">
        <v>0</v>
      </c>
      <c r="H22" s="137" t="n">
        <v>0</v>
      </c>
      <c r="I22" s="140" t="n">
        <v>0</v>
      </c>
      <c r="J22" s="171" t="n">
        <v>0</v>
      </c>
      <c r="K22" s="177" t="n">
        <v>0</v>
      </c>
      <c r="L22" s="173" t="n">
        <v>0</v>
      </c>
      <c r="N22" s="134"/>
      <c r="O22" s="134"/>
      <c r="P22" s="134"/>
      <c r="Q22" s="134"/>
      <c r="R22" s="134"/>
      <c r="S22" s="134"/>
      <c r="T22" s="134"/>
      <c r="U22" s="134"/>
      <c r="V22" s="134"/>
    </row>
    <row r="23" customFormat="false" ht="15.75" hidden="false" customHeight="false" outlineLevel="0" collapsed="false">
      <c r="B23" s="178" t="s">
        <v>92</v>
      </c>
      <c r="C23" s="179" t="s">
        <v>187</v>
      </c>
      <c r="D23" s="180"/>
      <c r="E23" s="181"/>
      <c r="F23" s="182"/>
      <c r="G23" s="180"/>
      <c r="H23" s="181"/>
      <c r="I23" s="182"/>
      <c r="J23" s="183"/>
      <c r="K23" s="184"/>
      <c r="L23" s="185"/>
      <c r="N23" s="134"/>
      <c r="O23" s="134"/>
      <c r="P23" s="134"/>
      <c r="Q23" s="134"/>
      <c r="R23" s="134"/>
      <c r="S23" s="134"/>
      <c r="T23" s="134"/>
      <c r="U23" s="134"/>
      <c r="V23" s="134"/>
    </row>
    <row r="24" customFormat="false" ht="15" hidden="false" customHeight="false" outlineLevel="0" collapsed="false">
      <c r="B24" s="77"/>
      <c r="C24" s="186"/>
      <c r="D24" s="187"/>
      <c r="E24" s="187"/>
      <c r="F24" s="187"/>
      <c r="G24" s="187"/>
      <c r="H24" s="187"/>
      <c r="I24" s="187"/>
      <c r="J24" s="187"/>
      <c r="K24" s="187"/>
      <c r="L24" s="187"/>
    </row>
    <row r="25" s="77" customFormat="true" ht="21" hidden="false" customHeight="true" outlineLevel="0" collapsed="false">
      <c r="B25" s="188" t="s">
        <v>188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</row>
    <row r="26" s="77" customFormat="true" ht="64.5" hidden="false" customHeight="true" outlineLevel="0" collapsed="false">
      <c r="B26" s="189" t="s">
        <v>189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</row>
  </sheetData>
  <mergeCells count="25">
    <mergeCell ref="D1:E1"/>
    <mergeCell ref="J2:L2"/>
    <mergeCell ref="J3:L3"/>
    <mergeCell ref="B5:L5"/>
    <mergeCell ref="B6:L6"/>
    <mergeCell ref="B7:L7"/>
    <mergeCell ref="C8:L8"/>
    <mergeCell ref="B9:C12"/>
    <mergeCell ref="D9:F10"/>
    <mergeCell ref="G9:I10"/>
    <mergeCell ref="J9:L10"/>
    <mergeCell ref="D11:D12"/>
    <mergeCell ref="E11:E12"/>
    <mergeCell ref="G11:G12"/>
    <mergeCell ref="H11:H12"/>
    <mergeCell ref="I11:I12"/>
    <mergeCell ref="J11:J12"/>
    <mergeCell ref="K11:K12"/>
    <mergeCell ref="B13:B14"/>
    <mergeCell ref="B15:B16"/>
    <mergeCell ref="B17:B18"/>
    <mergeCell ref="B19:B20"/>
    <mergeCell ref="B21:B22"/>
    <mergeCell ref="B25:L25"/>
    <mergeCell ref="B26:L26"/>
  </mergeCells>
  <printOptions headings="false" gridLines="false" gridLinesSet="true" horizontalCentered="false" verticalCentered="false"/>
  <pageMargins left="0.259722222222222" right="0.170138888888889" top="0.309722222222222" bottom="0.30972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P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5" zeroHeight="false" outlineLevelRow="0" outlineLevelCol="0"/>
  <cols>
    <col collapsed="false" customWidth="true" hidden="false" outlineLevel="0" max="1" min="1" style="13" width="2.41"/>
    <col collapsed="false" customWidth="true" hidden="false" outlineLevel="0" max="2" min="2" style="13" width="9.13"/>
    <col collapsed="false" customWidth="true" hidden="false" outlineLevel="0" max="3" min="3" style="13" width="35.26"/>
    <col collapsed="false" customWidth="true" hidden="false" outlineLevel="0" max="9" min="4" style="13" width="13.55"/>
    <col collapsed="false" customWidth="true" hidden="false" outlineLevel="0" max="257" min="10" style="13" width="9.13"/>
    <col collapsed="false" customWidth="true" hidden="false" outlineLevel="0" max="1025" min="258" style="0" width="9.13"/>
  </cols>
  <sheetData>
    <row r="1" customFormat="false" ht="18.75" hidden="false" customHeight="true" outlineLevel="0" collapsed="false">
      <c r="D1" s="190"/>
      <c r="E1" s="190"/>
      <c r="G1" s="21" t="s">
        <v>190</v>
      </c>
      <c r="H1" s="21"/>
      <c r="I1" s="21"/>
    </row>
    <row r="2" customFormat="false" ht="41.25" hidden="false" customHeight="true" outlineLevel="0" collapsed="false">
      <c r="D2" s="191"/>
      <c r="E2" s="191"/>
      <c r="G2" s="49" t="s">
        <v>1</v>
      </c>
      <c r="H2" s="49"/>
      <c r="I2" s="49"/>
    </row>
    <row r="3" customFormat="false" ht="25.5" hidden="false" customHeight="true" outlineLevel="0" collapsed="false">
      <c r="D3" s="191"/>
      <c r="E3" s="191"/>
      <c r="G3" s="78" t="s">
        <v>169</v>
      </c>
      <c r="H3" s="78"/>
      <c r="I3" s="78"/>
    </row>
    <row r="4" customFormat="false" ht="22.5" hidden="false" customHeight="true" outlineLevel="0" collapsed="false">
      <c r="D4" s="191"/>
      <c r="E4" s="191"/>
    </row>
    <row r="5" customFormat="false" ht="17.25" hidden="false" customHeight="true" outlineLevel="0" collapsed="false">
      <c r="B5" s="110" t="s">
        <v>191</v>
      </c>
      <c r="C5" s="110"/>
      <c r="D5" s="110"/>
      <c r="E5" s="110"/>
      <c r="F5" s="110"/>
      <c r="G5" s="110"/>
      <c r="H5" s="110"/>
      <c r="I5" s="110"/>
    </row>
    <row r="6" customFormat="false" ht="21.75" hidden="false" customHeight="true" outlineLevel="0" collapsed="false">
      <c r="B6" s="109" t="s">
        <v>192</v>
      </c>
      <c r="C6" s="109"/>
      <c r="D6" s="109"/>
      <c r="E6" s="109"/>
      <c r="F6" s="109"/>
      <c r="G6" s="109"/>
      <c r="H6" s="109"/>
      <c r="I6" s="109"/>
    </row>
    <row r="7" customFormat="false" ht="23.25" hidden="false" customHeight="true" outlineLevel="0" collapsed="false">
      <c r="B7" s="111" t="str">
        <f aca="false">'3'!A9</f>
        <v>МУП «Горэлектросеть»</v>
      </c>
      <c r="C7" s="111"/>
      <c r="D7" s="111"/>
      <c r="E7" s="111"/>
      <c r="F7" s="111"/>
      <c r="G7" s="111"/>
      <c r="H7" s="111"/>
      <c r="I7" s="111"/>
    </row>
    <row r="8" customFormat="false" ht="20.25" hidden="false" customHeight="true" outlineLevel="0" collapsed="false">
      <c r="B8" s="112"/>
      <c r="C8" s="112"/>
      <c r="D8" s="112"/>
      <c r="E8" s="112"/>
      <c r="F8" s="112"/>
      <c r="G8" s="112"/>
      <c r="H8" s="112"/>
      <c r="I8" s="112"/>
    </row>
    <row r="9" customFormat="false" ht="24.75" hidden="false" customHeight="true" outlineLevel="0" collapsed="false">
      <c r="B9" s="192" t="s">
        <v>172</v>
      </c>
      <c r="C9" s="192"/>
      <c r="D9" s="193" t="s">
        <v>193</v>
      </c>
      <c r="E9" s="193"/>
      <c r="F9" s="193"/>
      <c r="G9" s="193" t="s">
        <v>174</v>
      </c>
      <c r="H9" s="193"/>
      <c r="I9" s="193"/>
    </row>
    <row r="10" customFormat="false" ht="21" hidden="false" customHeight="true" outlineLevel="0" collapsed="false">
      <c r="B10" s="192"/>
      <c r="C10" s="192"/>
      <c r="D10" s="194" t="s">
        <v>163</v>
      </c>
      <c r="E10" s="195" t="s">
        <v>165</v>
      </c>
      <c r="F10" s="196" t="s">
        <v>177</v>
      </c>
      <c r="G10" s="194" t="s">
        <v>163</v>
      </c>
      <c r="H10" s="195" t="s">
        <v>165</v>
      </c>
      <c r="I10" s="196" t="s">
        <v>177</v>
      </c>
    </row>
    <row r="11" customFormat="false" ht="15" hidden="false" customHeight="false" outlineLevel="0" collapsed="false">
      <c r="B11" s="124" t="s">
        <v>75</v>
      </c>
      <c r="C11" s="125" t="s">
        <v>179</v>
      </c>
      <c r="D11" s="197" t="n">
        <v>116</v>
      </c>
      <c r="E11" s="198" t="n">
        <v>0</v>
      </c>
      <c r="F11" s="199" t="n">
        <v>0</v>
      </c>
      <c r="G11" s="200" t="n">
        <v>795.6</v>
      </c>
      <c r="H11" s="198" t="n">
        <v>0</v>
      </c>
      <c r="I11" s="199" t="n">
        <v>0</v>
      </c>
      <c r="K11" s="134"/>
      <c r="L11" s="134"/>
      <c r="M11" s="134"/>
      <c r="N11" s="134"/>
      <c r="O11" s="134"/>
      <c r="P11" s="134"/>
    </row>
    <row r="12" customFormat="false" ht="15.75" hidden="false" customHeight="false" outlineLevel="0" collapsed="false">
      <c r="B12" s="124"/>
      <c r="C12" s="135" t="s">
        <v>180</v>
      </c>
      <c r="D12" s="201" t="n">
        <v>116</v>
      </c>
      <c r="E12" s="202" t="n">
        <v>0</v>
      </c>
      <c r="F12" s="203" t="n">
        <v>0</v>
      </c>
      <c r="G12" s="204" t="n">
        <v>795.6</v>
      </c>
      <c r="H12" s="202" t="n">
        <v>0</v>
      </c>
      <c r="I12" s="203" t="n">
        <v>0</v>
      </c>
      <c r="K12" s="134"/>
      <c r="L12" s="134"/>
      <c r="M12" s="134"/>
      <c r="N12" s="134"/>
      <c r="O12" s="134"/>
      <c r="P12" s="134"/>
    </row>
    <row r="13" customFormat="false" ht="15" hidden="false" customHeight="false" outlineLevel="0" collapsed="false">
      <c r="B13" s="124" t="s">
        <v>78</v>
      </c>
      <c r="C13" s="205" t="s">
        <v>181</v>
      </c>
      <c r="D13" s="197" t="n">
        <v>12</v>
      </c>
      <c r="E13" s="198" t="n">
        <v>0</v>
      </c>
      <c r="F13" s="199" t="n">
        <v>0</v>
      </c>
      <c r="G13" s="197" t="n">
        <v>812</v>
      </c>
      <c r="H13" s="198" t="n">
        <v>0</v>
      </c>
      <c r="I13" s="199" t="n">
        <v>0</v>
      </c>
      <c r="K13" s="134"/>
      <c r="L13" s="134"/>
      <c r="M13" s="134"/>
      <c r="N13" s="134"/>
      <c r="O13" s="134"/>
      <c r="P13" s="134"/>
    </row>
    <row r="14" customFormat="false" ht="15.75" hidden="false" customHeight="false" outlineLevel="0" collapsed="false">
      <c r="B14" s="124"/>
      <c r="C14" s="135" t="s">
        <v>182</v>
      </c>
      <c r="D14" s="201" t="n">
        <v>12</v>
      </c>
      <c r="E14" s="202" t="n">
        <v>0</v>
      </c>
      <c r="F14" s="203" t="n">
        <v>0</v>
      </c>
      <c r="G14" s="201" t="n">
        <v>812</v>
      </c>
      <c r="H14" s="202" t="n">
        <v>0</v>
      </c>
      <c r="I14" s="203" t="n">
        <v>0</v>
      </c>
      <c r="K14" s="134"/>
      <c r="L14" s="134"/>
      <c r="M14" s="134"/>
      <c r="N14" s="134"/>
      <c r="O14" s="134"/>
      <c r="P14" s="134"/>
    </row>
    <row r="15" customFormat="false" ht="15" hidden="false" customHeight="false" outlineLevel="0" collapsed="false">
      <c r="B15" s="124" t="s">
        <v>81</v>
      </c>
      <c r="C15" s="156" t="s">
        <v>183</v>
      </c>
      <c r="D15" s="197" t="n">
        <v>2</v>
      </c>
      <c r="E15" s="198" t="n">
        <v>6</v>
      </c>
      <c r="F15" s="199" t="n">
        <v>0</v>
      </c>
      <c r="G15" s="197" t="n">
        <v>530</v>
      </c>
      <c r="H15" s="206" t="n">
        <v>2345</v>
      </c>
      <c r="I15" s="199" t="n">
        <v>0</v>
      </c>
      <c r="K15" s="134"/>
      <c r="L15" s="134"/>
      <c r="M15" s="134"/>
      <c r="N15" s="134"/>
      <c r="O15" s="134"/>
      <c r="P15" s="134"/>
    </row>
    <row r="16" customFormat="false" ht="18" hidden="false" customHeight="true" outlineLevel="0" collapsed="false">
      <c r="B16" s="124"/>
      <c r="C16" s="161" t="s">
        <v>184</v>
      </c>
      <c r="D16" s="201" t="n">
        <v>0</v>
      </c>
      <c r="E16" s="202" t="n">
        <v>0</v>
      </c>
      <c r="F16" s="203" t="n">
        <v>0</v>
      </c>
      <c r="G16" s="201" t="n">
        <v>0</v>
      </c>
      <c r="H16" s="202" t="n">
        <v>0</v>
      </c>
      <c r="I16" s="203" t="n">
        <v>0</v>
      </c>
      <c r="K16" s="134"/>
      <c r="L16" s="134"/>
      <c r="M16" s="134"/>
      <c r="N16" s="134"/>
      <c r="O16" s="134"/>
      <c r="P16" s="134"/>
    </row>
    <row r="17" customFormat="false" ht="15" hidden="false" customHeight="false" outlineLevel="0" collapsed="false">
      <c r="B17" s="124" t="s">
        <v>88</v>
      </c>
      <c r="C17" s="166" t="s">
        <v>185</v>
      </c>
      <c r="D17" s="197" t="n">
        <v>0</v>
      </c>
      <c r="E17" s="198" t="n">
        <v>0</v>
      </c>
      <c r="F17" s="199" t="n">
        <v>0</v>
      </c>
      <c r="G17" s="197" t="n">
        <v>0</v>
      </c>
      <c r="H17" s="198" t="n">
        <v>0</v>
      </c>
      <c r="I17" s="199" t="n">
        <v>0</v>
      </c>
      <c r="K17" s="134"/>
      <c r="L17" s="134"/>
      <c r="M17" s="134"/>
      <c r="N17" s="134"/>
      <c r="O17" s="134"/>
      <c r="P17" s="134"/>
    </row>
    <row r="18" customFormat="false" ht="18.75" hidden="false" customHeight="true" outlineLevel="0" collapsed="false">
      <c r="B18" s="124"/>
      <c r="C18" s="161" t="s">
        <v>184</v>
      </c>
      <c r="D18" s="201" t="n">
        <v>0</v>
      </c>
      <c r="E18" s="202" t="n">
        <v>0</v>
      </c>
      <c r="F18" s="203" t="n">
        <v>0</v>
      </c>
      <c r="G18" s="201" t="n">
        <v>0</v>
      </c>
      <c r="H18" s="202" t="n">
        <v>0</v>
      </c>
      <c r="I18" s="203" t="n">
        <v>0</v>
      </c>
      <c r="K18" s="134"/>
      <c r="L18" s="134"/>
      <c r="M18" s="134"/>
      <c r="N18" s="134"/>
      <c r="O18" s="134"/>
      <c r="P18" s="134"/>
    </row>
    <row r="19" customFormat="false" ht="15" hidden="false" customHeight="false" outlineLevel="0" collapsed="false">
      <c r="B19" s="124" t="s">
        <v>90</v>
      </c>
      <c r="C19" s="207" t="s">
        <v>186</v>
      </c>
      <c r="D19" s="208" t="n">
        <v>0</v>
      </c>
      <c r="E19" s="209" t="n">
        <v>0</v>
      </c>
      <c r="F19" s="210" t="n">
        <v>0</v>
      </c>
      <c r="G19" s="208" t="n">
        <v>0</v>
      </c>
      <c r="H19" s="209" t="n">
        <v>0</v>
      </c>
      <c r="I19" s="210" t="n">
        <v>0</v>
      </c>
      <c r="K19" s="134"/>
      <c r="L19" s="134"/>
      <c r="M19" s="134"/>
      <c r="N19" s="134"/>
      <c r="O19" s="134"/>
      <c r="P19" s="134"/>
    </row>
    <row r="20" customFormat="false" ht="16.5" hidden="false" customHeight="true" outlineLevel="0" collapsed="false">
      <c r="B20" s="124"/>
      <c r="C20" s="161" t="s">
        <v>184</v>
      </c>
      <c r="D20" s="211" t="n">
        <v>0</v>
      </c>
      <c r="E20" s="212" t="n">
        <v>0</v>
      </c>
      <c r="F20" s="213" t="n">
        <v>0</v>
      </c>
      <c r="G20" s="211" t="n">
        <v>0</v>
      </c>
      <c r="H20" s="212" t="n">
        <v>0</v>
      </c>
      <c r="I20" s="213" t="n">
        <v>0</v>
      </c>
      <c r="K20" s="134"/>
      <c r="L20" s="134"/>
      <c r="M20" s="134"/>
      <c r="N20" s="134"/>
      <c r="O20" s="134"/>
      <c r="P20" s="134"/>
    </row>
    <row r="21" customFormat="false" ht="15.75" hidden="false" customHeight="false" outlineLevel="0" collapsed="false">
      <c r="B21" s="214" t="s">
        <v>92</v>
      </c>
      <c r="C21" s="215" t="s">
        <v>187</v>
      </c>
      <c r="D21" s="216" t="n">
        <v>0</v>
      </c>
      <c r="E21" s="217" t="n">
        <v>0</v>
      </c>
      <c r="F21" s="218" t="n">
        <v>0</v>
      </c>
      <c r="G21" s="216" t="n">
        <v>0</v>
      </c>
      <c r="H21" s="217" t="n">
        <v>0</v>
      </c>
      <c r="I21" s="218" t="n">
        <v>0</v>
      </c>
    </row>
    <row r="22" customFormat="false" ht="15" hidden="false" customHeight="false" outlineLevel="0" collapsed="false">
      <c r="B22" s="219"/>
      <c r="C22" s="220"/>
      <c r="D22" s="219"/>
      <c r="E22" s="219"/>
      <c r="F22" s="219"/>
      <c r="G22" s="219"/>
      <c r="H22" s="219"/>
      <c r="I22" s="221"/>
    </row>
    <row r="23" customFormat="false" ht="20.25" hidden="false" customHeight="true" outlineLevel="0" collapsed="false">
      <c r="B23" s="222" t="s">
        <v>188</v>
      </c>
      <c r="C23" s="222"/>
      <c r="D23" s="222"/>
      <c r="E23" s="222"/>
      <c r="F23" s="222"/>
      <c r="G23" s="222"/>
      <c r="H23" s="222"/>
      <c r="I23" s="222"/>
      <c r="J23" s="223"/>
    </row>
    <row r="24" customFormat="false" ht="97.5" hidden="false" customHeight="true" outlineLevel="0" collapsed="false">
      <c r="B24" s="79" t="s">
        <v>189</v>
      </c>
      <c r="C24" s="79"/>
      <c r="D24" s="79"/>
      <c r="E24" s="79"/>
      <c r="F24" s="79"/>
      <c r="G24" s="79"/>
      <c r="H24" s="79"/>
      <c r="I24" s="79"/>
    </row>
  </sheetData>
  <mergeCells count="17">
    <mergeCell ref="D1:E1"/>
    <mergeCell ref="G2:I2"/>
    <mergeCell ref="G3:I3"/>
    <mergeCell ref="B5:I5"/>
    <mergeCell ref="B6:I6"/>
    <mergeCell ref="B7:I7"/>
    <mergeCell ref="B8:I8"/>
    <mergeCell ref="B9:C10"/>
    <mergeCell ref="D9:F9"/>
    <mergeCell ref="G9:I9"/>
    <mergeCell ref="B11:B12"/>
    <mergeCell ref="B13:B14"/>
    <mergeCell ref="B15:B16"/>
    <mergeCell ref="B17:B18"/>
    <mergeCell ref="B19:B20"/>
    <mergeCell ref="B23:I23"/>
    <mergeCell ref="B24:I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LibreOffice/6.0.2.1$Linux_X86_64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2015-10-21T08:05:33Z</dcterms:created>
  <dc:creator>Дятлова Ольга Владимировна</dc:creator>
  <dc:description/>
  <dc:language>ru-RU</dc:language>
  <cp:lastModifiedBy/>
  <cp:lastPrinted>2018-10-22T08:54:38Z</cp:lastPrinted>
  <dcterms:modified xsi:type="dcterms:W3CDTF">2018-10-24T10:08:16Z</dcterms:modified>
  <cp:revision>1</cp:revision>
  <dc:subject/>
  <dc:title/>
</cp:coreProperties>
</file>