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апрель" sheetId="1" state="visible" r:id="rId2"/>
    <sheet name="май" sheetId="2" state="visible" r:id="rId3"/>
    <sheet name="июнь" sheetId="3" state="visible" r:id="rId4"/>
  </sheets>
  <definedNames>
    <definedName function="false" hidden="false" localSheetId="0" name="_xlnm._FilterDatabase" vbProcedure="false">#REF!</definedName>
    <definedName function="false" hidden="false" localSheetId="1" name="_xlnm._FilterDatabase" vbProcedure="false">#REF!</definedName>
    <definedName function="false" hidden="false" localSheetId="2" name="_xlnm._FilterDatabas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<sst xmlns="http://schemas.openxmlformats.org/spreadsheetml/2006/main" count="36" uniqueCount="13">
  <si>
    <t xml:space="preserve">Фактические данные</t>
  </si>
  <si>
    <t xml:space="preserve">о технологическом присоединении за апрель 2017 года</t>
  </si>
  <si>
    <t xml:space="preserve">№ п/п</t>
  </si>
  <si>
    <t xml:space="preserve">Дата подачи заявки</t>
  </si>
  <si>
    <t xml:space="preserve">Присоед. мощность, кВт</t>
  </si>
  <si>
    <t xml:space="preserve">Дата фактического присоединения</t>
  </si>
  <si>
    <t xml:space="preserve">Плата за ТП, руб.</t>
  </si>
  <si>
    <t xml:space="preserve">до 15 кВт</t>
  </si>
  <si>
    <t xml:space="preserve">Итого:</t>
  </si>
  <si>
    <t xml:space="preserve">свыше 15 кВт</t>
  </si>
  <si>
    <t xml:space="preserve">Всего:</t>
  </si>
  <si>
    <t xml:space="preserve">о технологическом присоединении за май 2017 года</t>
  </si>
  <si>
    <t xml:space="preserve">о технологическом присоединении за июнь 2017 года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</si>
</sst>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_-* #,##0.00[$р.-419]_-;\-* #,##0.00[$р.-419]_-;_-* \-??[$р.-419]_-;_-@_-"/>
    <numFmt numFmtId="167" formatCode="DD/MM/YYYY"/>
    <numFmt numFmtId="168" formatCode="0.0"/>
  </numFmts>
  <fonts count="13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true"/>
      <protection locked="true" hidden="false"/>
    </xf>
    <xf numFmtId="164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0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80" zoomScalePageLayoutView="100" workbookViewId="0">
      <selection pane="topLeft" activeCell="D1" activeCellId="0" sqref="D1"/>
    </sheetView>
  </sheetViews>
  <sheetFormatPr defaultRowHeight="13.8"/>
  <cols>
    <col collapsed="false" hidden="false" max="1" min="1" style="1" width="4.2834008097166"/>
    <col collapsed="false" hidden="false" max="2" min="2" style="1" width="10.497975708502"/>
    <col collapsed="false" hidden="false" max="3" min="3" style="1" width="6.53441295546559"/>
    <col collapsed="false" hidden="false" max="4" min="4" style="0" width="13.3886639676113"/>
    <col collapsed="false" hidden="false" max="5" min="5" style="0" width="11.3562753036437"/>
    <col collapsed="false" hidden="false" max="1025" min="6" style="0" width="8.57085020242915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</row>
    <row r="4" customFormat="false" ht="85.95" hidden="false" customHeight="true" outlineLevel="0" collapsed="false">
      <c r="A4" s="3" t="s">
        <v>2</v>
      </c>
      <c r="B4" s="3" t="s">
        <v>3</v>
      </c>
      <c r="C4" s="4" t="s">
        <v>4</v>
      </c>
      <c r="D4" s="5" t="s">
        <v>5</v>
      </c>
      <c r="E4" s="6" t="s">
        <v>6</v>
      </c>
    </row>
    <row r="5" s="8" customFormat="true" ht="15.6" hidden="false" customHeight="true" outlineLevel="0" collapsed="false">
      <c r="A5" s="7" t="s">
        <v>7</v>
      </c>
      <c r="B5" s="7"/>
      <c r="C5" s="7"/>
      <c r="D5" s="7"/>
      <c r="E5" s="7"/>
      <c r="AMF5" s="0"/>
      <c r="AMG5" s="0"/>
      <c r="AMH5" s="0"/>
      <c r="AMI5" s="0"/>
      <c r="AMJ5" s="0"/>
    </row>
    <row r="6" s="14" customFormat="true" ht="13.8" hidden="false" customHeight="false" outlineLevel="0" collapsed="false">
      <c r="A6" s="9" t="n">
        <v>1</v>
      </c>
      <c r="B6" s="10" t="n">
        <v>42809</v>
      </c>
      <c r="C6" s="11" t="n">
        <v>5</v>
      </c>
      <c r="D6" s="12" t="n">
        <v>42832</v>
      </c>
      <c r="E6" s="13" t="n">
        <v>550</v>
      </c>
      <c r="AMF6" s="0"/>
      <c r="AMG6" s="0"/>
      <c r="AMH6" s="0"/>
      <c r="AMI6" s="0"/>
      <c r="AMJ6" s="0"/>
    </row>
    <row r="7" customFormat="false" ht="15" hidden="false" customHeight="false" outlineLevel="0" collapsed="false">
      <c r="A7" s="15" t="n">
        <v>2</v>
      </c>
      <c r="B7" s="16" t="n">
        <v>42691</v>
      </c>
      <c r="C7" s="17" t="n">
        <v>1</v>
      </c>
      <c r="D7" s="18" t="n">
        <v>42845</v>
      </c>
      <c r="E7" s="19" t="n">
        <v>550</v>
      </c>
      <c r="F7" s="20"/>
    </row>
    <row r="8" s="14" customFormat="true" ht="13.8" hidden="false" customHeight="false" outlineLevel="0" collapsed="false">
      <c r="A8" s="21" t="n">
        <v>3</v>
      </c>
      <c r="B8" s="10" t="n">
        <v>42767</v>
      </c>
      <c r="C8" s="11" t="n">
        <v>3</v>
      </c>
      <c r="D8" s="12" t="n">
        <v>42846</v>
      </c>
      <c r="E8" s="13" t="n">
        <v>550</v>
      </c>
      <c r="AMF8" s="0"/>
      <c r="AMG8" s="0"/>
      <c r="AMH8" s="0"/>
      <c r="AMI8" s="0"/>
      <c r="AMJ8" s="0"/>
    </row>
    <row r="9" customFormat="false" ht="13.8" hidden="false" customHeight="false" outlineLevel="0" collapsed="false">
      <c r="A9" s="9" t="n">
        <v>4</v>
      </c>
      <c r="B9" s="10" t="n">
        <v>42822</v>
      </c>
      <c r="C9" s="11" t="n">
        <v>5</v>
      </c>
      <c r="D9" s="12" t="n">
        <v>42849</v>
      </c>
      <c r="E9" s="13" t="n">
        <v>550</v>
      </c>
    </row>
    <row r="10" s="24" customFormat="true" ht="28.95" hidden="false" customHeight="true" outlineLevel="0" collapsed="false">
      <c r="A10" s="15" t="n">
        <v>5</v>
      </c>
      <c r="B10" s="22" t="n">
        <v>42836</v>
      </c>
      <c r="C10" s="23" t="n">
        <v>1</v>
      </c>
      <c r="D10" s="18" t="n">
        <v>42851</v>
      </c>
      <c r="E10" s="19" t="n">
        <v>550</v>
      </c>
      <c r="AMF10" s="0"/>
      <c r="AMG10" s="0"/>
      <c r="AMH10" s="0"/>
      <c r="AMI10" s="0"/>
      <c r="AMJ10" s="0"/>
    </row>
    <row r="11" customFormat="false" ht="13.8" hidden="false" customHeight="false" outlineLevel="0" collapsed="false">
      <c r="A11" s="21" t="n">
        <v>6</v>
      </c>
      <c r="B11" s="16" t="n">
        <v>42460</v>
      </c>
      <c r="C11" s="17" t="n">
        <v>5</v>
      </c>
      <c r="D11" s="18" t="n">
        <v>42852</v>
      </c>
      <c r="E11" s="19" t="n">
        <v>550</v>
      </c>
    </row>
    <row r="12" s="24" customFormat="true" ht="13.8" hidden="false" customHeight="false" outlineLevel="0" collapsed="false">
      <c r="A12" s="9" t="n">
        <v>7</v>
      </c>
      <c r="B12" s="25" t="n">
        <v>42815</v>
      </c>
      <c r="C12" s="26" t="n">
        <v>5</v>
      </c>
      <c r="D12" s="18" t="n">
        <v>42852</v>
      </c>
      <c r="E12" s="27" t="n">
        <v>550</v>
      </c>
      <c r="AMF12" s="0"/>
      <c r="AMG12" s="0"/>
      <c r="AMH12" s="0"/>
      <c r="AMI12" s="0"/>
      <c r="AMJ12" s="0"/>
    </row>
    <row r="13" customFormat="false" ht="13.8" hidden="false" customHeight="false" outlineLevel="0" collapsed="false">
      <c r="A13" s="28" t="s">
        <v>8</v>
      </c>
      <c r="B13" s="28"/>
      <c r="C13" s="29" t="n">
        <f aca="false">SUM(C6:C12)</f>
        <v>25</v>
      </c>
      <c r="D13" s="30"/>
      <c r="E13" s="31" t="n">
        <f aca="false">SUM(E6:E12)</f>
        <v>3850</v>
      </c>
    </row>
    <row r="14" customFormat="false" ht="13.8" hidden="false" customHeight="false" outlineLevel="0" collapsed="false">
      <c r="A14" s="32" t="s">
        <v>9</v>
      </c>
      <c r="B14" s="32"/>
      <c r="C14" s="32"/>
      <c r="D14" s="32"/>
      <c r="E14" s="32"/>
    </row>
    <row r="15" s="37" customFormat="true" ht="28.2" hidden="false" customHeight="true" outlineLevel="0" collapsed="false">
      <c r="A15" s="21" t="n">
        <v>8</v>
      </c>
      <c r="B15" s="33" t="n">
        <v>42747</v>
      </c>
      <c r="C15" s="34" t="n">
        <v>30</v>
      </c>
      <c r="D15" s="35" t="n">
        <v>42837</v>
      </c>
      <c r="E15" s="36" t="n">
        <v>2469.9</v>
      </c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38" t="s">
        <v>8</v>
      </c>
      <c r="B16" s="38"/>
      <c r="C16" s="39" t="n">
        <v>30</v>
      </c>
      <c r="D16" s="40"/>
      <c r="E16" s="41" t="n">
        <v>2469.9</v>
      </c>
    </row>
    <row r="17" customFormat="false" ht="13.8" hidden="false" customHeight="false" outlineLevel="0" collapsed="false">
      <c r="A17" s="38" t="s">
        <v>10</v>
      </c>
      <c r="B17" s="38"/>
      <c r="C17" s="42" t="n">
        <v>55</v>
      </c>
      <c r="D17" s="43"/>
      <c r="E17" s="44" t="n">
        <v>6319.9</v>
      </c>
    </row>
    <row r="20" customFormat="false" ht="17.35" hidden="false" customHeight="false" outlineLevel="0" collapsed="false"/>
  </sheetData>
  <mergeCells count="7">
    <mergeCell ref="A1:E1"/>
    <mergeCell ref="A2:E2"/>
    <mergeCell ref="A5:E5"/>
    <mergeCell ref="A13:B13"/>
    <mergeCell ref="A14:E14"/>
    <mergeCell ref="A16:B16"/>
    <mergeCell ref="A17:B17"/>
  </mergeCells>
  <printOptions headings="false" gridLines="false" gridLinesSet="true" horizontalCentered="false" verticalCentered="false"/>
  <pageMargins left="0.364583333333333" right="0.291666666666667" top="0.75" bottom="0.5104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80" zoomScalePageLayoutView="100" workbookViewId="0">
      <selection pane="topLeft" activeCell="D1" activeCellId="0" sqref="D1"/>
    </sheetView>
  </sheetViews>
  <sheetFormatPr defaultRowHeight="13.8"/>
  <cols>
    <col collapsed="false" hidden="false" max="1" min="1" style="1" width="4.2834008097166"/>
    <col collapsed="false" hidden="false" max="2" min="2" style="1" width="10.497975708502"/>
    <col collapsed="false" hidden="false" max="3" min="3" style="1" width="8.1417004048583"/>
    <col collapsed="false" hidden="false" max="4" min="4" style="0" width="12.9595141700405"/>
    <col collapsed="false" hidden="false" max="5" min="5" style="0" width="11.246963562753"/>
    <col collapsed="false" hidden="false" max="1025" min="6" style="0" width="8.57085020242915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5" hidden="false" customHeight="false" outlineLevel="0" collapsed="false">
      <c r="A2" s="2" t="s">
        <v>11</v>
      </c>
      <c r="B2" s="2"/>
      <c r="C2" s="2"/>
      <c r="D2" s="2"/>
      <c r="E2" s="2"/>
    </row>
    <row r="4" customFormat="false" ht="85.95" hidden="false" customHeight="true" outlineLevel="0" collapsed="false">
      <c r="A4" s="3" t="s">
        <v>2</v>
      </c>
      <c r="B4" s="3" t="s">
        <v>3</v>
      </c>
      <c r="C4" s="4" t="s">
        <v>4</v>
      </c>
      <c r="D4" s="5" t="s">
        <v>5</v>
      </c>
      <c r="E4" s="6" t="s">
        <v>6</v>
      </c>
    </row>
    <row r="5" s="8" customFormat="true" ht="15.6" hidden="false" customHeight="true" outlineLevel="0" collapsed="false">
      <c r="A5" s="7" t="s">
        <v>7</v>
      </c>
      <c r="B5" s="7"/>
      <c r="C5" s="7"/>
      <c r="D5" s="7"/>
      <c r="E5" s="7"/>
      <c r="AMF5" s="0"/>
      <c r="AMG5" s="0"/>
      <c r="AMH5" s="0"/>
      <c r="AMI5" s="0"/>
      <c r="AMJ5" s="0"/>
    </row>
    <row r="6" s="46" customFormat="true" ht="28.95" hidden="false" customHeight="true" outlineLevel="0" collapsed="false">
      <c r="A6" s="45" t="n">
        <v>1</v>
      </c>
      <c r="B6" s="22" t="n">
        <v>42831</v>
      </c>
      <c r="C6" s="23" t="n">
        <v>5</v>
      </c>
      <c r="D6" s="12" t="n">
        <v>42857</v>
      </c>
      <c r="E6" s="19" t="n">
        <v>550</v>
      </c>
      <c r="AMF6" s="0"/>
      <c r="AMG6" s="0"/>
      <c r="AMH6" s="0"/>
      <c r="AMI6" s="0"/>
      <c r="AMJ6" s="0"/>
    </row>
    <row r="7" s="14" customFormat="true" ht="13.8" hidden="false" customHeight="false" outlineLevel="0" collapsed="false">
      <c r="A7" s="9" t="n">
        <v>2</v>
      </c>
      <c r="B7" s="10" t="n">
        <v>42822</v>
      </c>
      <c r="C7" s="11" t="n">
        <v>5</v>
      </c>
      <c r="D7" s="12" t="n">
        <v>42859</v>
      </c>
      <c r="E7" s="13" t="n">
        <v>550</v>
      </c>
      <c r="AMF7" s="0"/>
      <c r="AMG7" s="0"/>
      <c r="AMH7" s="0"/>
      <c r="AMI7" s="0"/>
      <c r="AMJ7" s="0"/>
    </row>
    <row r="8" s="24" customFormat="true" ht="13.8" hidden="false" customHeight="false" outlineLevel="0" collapsed="false">
      <c r="A8" s="45" t="n">
        <v>3</v>
      </c>
      <c r="B8" s="25" t="n">
        <v>42858</v>
      </c>
      <c r="C8" s="26" t="n">
        <v>5</v>
      </c>
      <c r="D8" s="12" t="n">
        <v>42865</v>
      </c>
      <c r="E8" s="27" t="n">
        <v>550</v>
      </c>
      <c r="AMF8" s="0"/>
      <c r="AMG8" s="0"/>
      <c r="AMH8" s="0"/>
      <c r="AMI8" s="0"/>
      <c r="AMJ8" s="0"/>
    </row>
    <row r="9" s="14" customFormat="true" ht="13.8" hidden="false" customHeight="false" outlineLevel="0" collapsed="false">
      <c r="A9" s="45" t="n">
        <v>4</v>
      </c>
      <c r="B9" s="10" t="n">
        <v>42818</v>
      </c>
      <c r="C9" s="11" t="n">
        <v>5</v>
      </c>
      <c r="D9" s="12" t="n">
        <v>42866</v>
      </c>
      <c r="E9" s="13" t="n">
        <v>550</v>
      </c>
      <c r="AMF9" s="0"/>
      <c r="AMG9" s="0"/>
      <c r="AMH9" s="0"/>
      <c r="AMI9" s="0"/>
      <c r="AMJ9" s="0"/>
    </row>
    <row r="10" customFormat="false" ht="28.2" hidden="false" customHeight="true" outlineLevel="0" collapsed="false">
      <c r="A10" s="9" t="n">
        <v>5</v>
      </c>
      <c r="B10" s="47" t="n">
        <v>42831</v>
      </c>
      <c r="C10" s="48" t="n">
        <v>5</v>
      </c>
      <c r="D10" s="12" t="n">
        <v>42867</v>
      </c>
      <c r="E10" s="49" t="n">
        <v>550</v>
      </c>
    </row>
    <row r="11" customFormat="false" ht="13.8" hidden="false" customHeight="false" outlineLevel="0" collapsed="false">
      <c r="A11" s="45" t="n">
        <v>6</v>
      </c>
      <c r="B11" s="16" t="n">
        <v>42618</v>
      </c>
      <c r="C11" s="17" t="n">
        <v>1</v>
      </c>
      <c r="D11" s="18" t="n">
        <v>42867</v>
      </c>
      <c r="E11" s="19" t="n">
        <v>550</v>
      </c>
    </row>
    <row r="12" customFormat="false" ht="15" hidden="false" customHeight="false" outlineLevel="0" collapsed="false">
      <c r="A12" s="45" t="n">
        <v>7</v>
      </c>
      <c r="B12" s="16" t="n">
        <v>42647</v>
      </c>
      <c r="C12" s="17" t="n">
        <v>5</v>
      </c>
      <c r="D12" s="18" t="n">
        <v>42870</v>
      </c>
      <c r="E12" s="19" t="n">
        <v>550</v>
      </c>
      <c r="F12" s="20"/>
    </row>
    <row r="13" s="24" customFormat="true" ht="13.8" hidden="false" customHeight="false" outlineLevel="0" collapsed="false">
      <c r="A13" s="9" t="n">
        <v>8</v>
      </c>
      <c r="B13" s="25" t="n">
        <v>42808</v>
      </c>
      <c r="C13" s="26" t="n">
        <v>5</v>
      </c>
      <c r="D13" s="18" t="n">
        <v>42871</v>
      </c>
      <c r="E13" s="27" t="n">
        <v>550</v>
      </c>
      <c r="AMF13" s="0"/>
      <c r="AMG13" s="0"/>
      <c r="AMH13" s="0"/>
      <c r="AMI13" s="0"/>
      <c r="AMJ13" s="0"/>
    </row>
    <row r="14" customFormat="false" ht="29.4" hidden="false" customHeight="true" outlineLevel="0" collapsed="false">
      <c r="A14" s="45" t="n">
        <v>9</v>
      </c>
      <c r="B14" s="22" t="n">
        <v>42853</v>
      </c>
      <c r="C14" s="23" t="n">
        <v>5</v>
      </c>
      <c r="D14" s="18" t="n">
        <v>42873</v>
      </c>
      <c r="E14" s="19" t="n">
        <v>550</v>
      </c>
    </row>
    <row r="15" customFormat="false" ht="29.4" hidden="false" customHeight="true" outlineLevel="0" collapsed="false">
      <c r="A15" s="45" t="n">
        <v>10</v>
      </c>
      <c r="B15" s="25" t="n">
        <v>42871</v>
      </c>
      <c r="C15" s="26" t="n">
        <v>5</v>
      </c>
      <c r="D15" s="12" t="n">
        <v>42877</v>
      </c>
      <c r="E15" s="27" t="n">
        <v>550</v>
      </c>
    </row>
    <row r="16" customFormat="false" ht="31.2" hidden="false" customHeight="true" outlineLevel="0" collapsed="false">
      <c r="A16" s="9" t="n">
        <v>11</v>
      </c>
      <c r="B16" s="22" t="n">
        <v>42837</v>
      </c>
      <c r="C16" s="23" t="n">
        <v>5</v>
      </c>
      <c r="D16" s="18" t="n">
        <v>42879</v>
      </c>
      <c r="E16" s="19" t="n">
        <v>550</v>
      </c>
    </row>
    <row r="17" customFormat="false" ht="29.4" hidden="false" customHeight="true" outlineLevel="0" collapsed="false">
      <c r="A17" s="45" t="n">
        <v>12</v>
      </c>
      <c r="B17" s="25" t="n">
        <v>42865</v>
      </c>
      <c r="C17" s="26" t="n">
        <v>5</v>
      </c>
      <c r="D17" s="12" t="n">
        <v>42879</v>
      </c>
      <c r="E17" s="27" t="n">
        <v>550</v>
      </c>
    </row>
    <row r="18" customFormat="false" ht="29.4" hidden="false" customHeight="true" outlineLevel="0" collapsed="false">
      <c r="A18" s="45" t="n">
        <v>13</v>
      </c>
      <c r="B18" s="25" t="n">
        <v>42877</v>
      </c>
      <c r="C18" s="26" t="n">
        <v>5</v>
      </c>
      <c r="D18" s="12" t="n">
        <v>42881</v>
      </c>
      <c r="E18" s="27" t="n">
        <v>550</v>
      </c>
    </row>
    <row r="19" s="46" customFormat="true" ht="29.4" hidden="false" customHeight="true" outlineLevel="0" collapsed="false">
      <c r="A19" s="9" t="n">
        <v>14</v>
      </c>
      <c r="B19" s="25" t="n">
        <v>42873</v>
      </c>
      <c r="C19" s="26" t="n">
        <v>5</v>
      </c>
      <c r="D19" s="12" t="n">
        <v>42881</v>
      </c>
      <c r="E19" s="27" t="n">
        <v>550</v>
      </c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45" t="n">
        <v>15</v>
      </c>
      <c r="B20" s="16" t="n">
        <v>42474</v>
      </c>
      <c r="C20" s="17" t="n">
        <v>5</v>
      </c>
      <c r="D20" s="22" t="n">
        <v>42884</v>
      </c>
      <c r="E20" s="50" t="n">
        <v>550</v>
      </c>
    </row>
    <row r="21" s="24" customFormat="true" ht="13.8" hidden="false" customHeight="false" outlineLevel="0" collapsed="false">
      <c r="A21" s="28" t="s">
        <v>8</v>
      </c>
      <c r="B21" s="28"/>
      <c r="C21" s="29" t="n">
        <f aca="false">SUM(C6:C20)</f>
        <v>71</v>
      </c>
      <c r="D21" s="30"/>
      <c r="E21" s="31" t="n">
        <f aca="false">SUM(E6:E20)</f>
        <v>8250</v>
      </c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51" t="s">
        <v>9</v>
      </c>
      <c r="B22" s="51"/>
      <c r="C22" s="51"/>
      <c r="D22" s="51"/>
      <c r="E22" s="51"/>
    </row>
    <row r="23" customFormat="false" ht="13.8" hidden="false" customHeight="false" outlineLevel="0" collapsed="false">
      <c r="A23" s="9" t="n">
        <v>16</v>
      </c>
      <c r="B23" s="22" t="n">
        <v>42209</v>
      </c>
      <c r="C23" s="52" t="n">
        <v>200</v>
      </c>
      <c r="D23" s="53" t="n">
        <v>42860</v>
      </c>
      <c r="E23" s="54" t="n">
        <v>9494</v>
      </c>
    </row>
    <row r="24" s="24" customFormat="true" ht="29.4" hidden="false" customHeight="true" outlineLevel="0" collapsed="false">
      <c r="A24" s="45" t="n">
        <v>17</v>
      </c>
      <c r="B24" s="25" t="n">
        <v>42858</v>
      </c>
      <c r="C24" s="26" t="n">
        <v>100</v>
      </c>
      <c r="D24" s="12" t="n">
        <v>42873</v>
      </c>
      <c r="E24" s="27" t="n">
        <v>8233</v>
      </c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38" t="s">
        <v>8</v>
      </c>
      <c r="B25" s="38"/>
      <c r="C25" s="39" t="n">
        <f aca="false">SUM(C23:C24)</f>
        <v>300</v>
      </c>
      <c r="D25" s="40"/>
      <c r="E25" s="44" t="n">
        <f aca="false">SUM(E23:E24)</f>
        <v>17727</v>
      </c>
    </row>
    <row r="26" customFormat="false" ht="13.8" hidden="false" customHeight="false" outlineLevel="0" collapsed="false">
      <c r="A26" s="38" t="s">
        <v>10</v>
      </c>
      <c r="B26" s="38"/>
      <c r="C26" s="42" t="n">
        <f aca="false">C21+C25</f>
        <v>371</v>
      </c>
      <c r="D26" s="43"/>
      <c r="E26" s="44" t="n">
        <f aca="false">E21+E25</f>
        <v>25977</v>
      </c>
    </row>
    <row r="29" customFormat="false" ht="17.35" hidden="false" customHeight="false" outlineLevel="0" collapsed="false"/>
  </sheetData>
  <mergeCells count="7">
    <mergeCell ref="A1:E1"/>
    <mergeCell ref="A2:E2"/>
    <mergeCell ref="A5:E5"/>
    <mergeCell ref="A21:B21"/>
    <mergeCell ref="A22:E22"/>
    <mergeCell ref="A25:B25"/>
    <mergeCell ref="A26:B26"/>
  </mergeCells>
  <printOptions headings="false" gridLines="false" gridLinesSet="true" horizontalCentered="false" verticalCentered="false"/>
  <pageMargins left="0.354166666666667" right="0.275694444444444" top="0.747916666666667" bottom="0.51180555555555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80" zoomScalePageLayoutView="100" workbookViewId="0">
      <selection pane="topLeft" activeCell="D1" activeCellId="0" sqref="D1"/>
    </sheetView>
  </sheetViews>
  <sheetFormatPr defaultRowHeight="13.8"/>
  <cols>
    <col collapsed="false" hidden="false" max="1" min="1" style="1" width="4.2834008097166"/>
    <col collapsed="false" hidden="false" max="2" min="2" style="1" width="10.497975708502"/>
    <col collapsed="false" hidden="false" max="3" min="3" style="1" width="8.1417004048583"/>
    <col collapsed="false" hidden="false" max="4" min="4" style="0" width="13.3886639676113"/>
    <col collapsed="false" hidden="false" max="5" min="5" style="55" width="11.246963562753"/>
    <col collapsed="false" hidden="false" max="1025" min="6" style="0" width="8.57085020242915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5" hidden="false" customHeight="false" outlineLevel="0" collapsed="false">
      <c r="A2" s="2" t="s">
        <v>12</v>
      </c>
      <c r="B2" s="2"/>
      <c r="C2" s="2"/>
      <c r="D2" s="2"/>
      <c r="E2" s="2"/>
    </row>
    <row r="4" customFormat="false" ht="85.95" hidden="false" customHeight="true" outlineLevel="0" collapsed="false">
      <c r="A4" s="3" t="s">
        <v>2</v>
      </c>
      <c r="B4" s="3" t="s">
        <v>3</v>
      </c>
      <c r="C4" s="4" t="s">
        <v>4</v>
      </c>
      <c r="D4" s="5" t="s">
        <v>5</v>
      </c>
      <c r="E4" s="56" t="s">
        <v>6</v>
      </c>
    </row>
    <row r="5" s="8" customFormat="true" ht="15.6" hidden="false" customHeight="true" outlineLevel="0" collapsed="false">
      <c r="A5" s="7" t="s">
        <v>7</v>
      </c>
      <c r="B5" s="7"/>
      <c r="C5" s="7"/>
      <c r="D5" s="7"/>
      <c r="E5" s="7"/>
      <c r="AMF5" s="0"/>
      <c r="AMG5" s="0"/>
      <c r="AMH5" s="0"/>
      <c r="AMI5" s="0"/>
      <c r="AMJ5" s="0"/>
    </row>
    <row r="6" s="24" customFormat="true" ht="29.4" hidden="false" customHeight="true" outlineLevel="0" collapsed="false">
      <c r="A6" s="45" t="n">
        <v>1</v>
      </c>
      <c r="B6" s="57" t="n">
        <v>42870</v>
      </c>
      <c r="C6" s="58" t="n">
        <v>5</v>
      </c>
      <c r="D6" s="59" t="n">
        <v>42891</v>
      </c>
      <c r="E6" s="60" t="n">
        <v>550</v>
      </c>
      <c r="AMF6" s="0"/>
      <c r="AMG6" s="0"/>
      <c r="AMH6" s="0"/>
      <c r="AMI6" s="0"/>
      <c r="AMJ6" s="0"/>
    </row>
    <row r="7" s="24" customFormat="true" ht="29.4" hidden="false" customHeight="true" outlineLevel="0" collapsed="false">
      <c r="A7" s="45" t="n">
        <v>2</v>
      </c>
      <c r="B7" s="57" t="n">
        <v>42873</v>
      </c>
      <c r="C7" s="58" t="n">
        <v>5</v>
      </c>
      <c r="D7" s="59" t="n">
        <v>42891</v>
      </c>
      <c r="E7" s="60" t="n">
        <v>550</v>
      </c>
      <c r="AMF7" s="0"/>
      <c r="AMG7" s="0"/>
      <c r="AMH7" s="0"/>
      <c r="AMI7" s="0"/>
      <c r="AMJ7" s="0"/>
    </row>
    <row r="8" s="24" customFormat="true" ht="29.4" hidden="false" customHeight="true" outlineLevel="0" collapsed="false">
      <c r="A8" s="45" t="n">
        <v>3</v>
      </c>
      <c r="B8" s="57" t="n">
        <v>42885</v>
      </c>
      <c r="C8" s="58" t="n">
        <v>5</v>
      </c>
      <c r="D8" s="59" t="n">
        <v>42891</v>
      </c>
      <c r="E8" s="60" t="n">
        <v>550</v>
      </c>
      <c r="AMF8" s="0"/>
      <c r="AMG8" s="0"/>
      <c r="AMH8" s="0"/>
      <c r="AMI8" s="0"/>
      <c r="AMJ8" s="0"/>
    </row>
    <row r="9" s="24" customFormat="true" ht="29.4" hidden="false" customHeight="true" outlineLevel="0" collapsed="false">
      <c r="A9" s="45" t="n">
        <v>4</v>
      </c>
      <c r="B9" s="57" t="n">
        <v>42877</v>
      </c>
      <c r="C9" s="58" t="n">
        <v>5</v>
      </c>
      <c r="D9" s="59" t="n">
        <v>42893</v>
      </c>
      <c r="E9" s="60" t="n">
        <v>550</v>
      </c>
      <c r="AMF9" s="0"/>
      <c r="AMG9" s="0"/>
      <c r="AMH9" s="0"/>
      <c r="AMI9" s="0"/>
      <c r="AMJ9" s="0"/>
    </row>
    <row r="10" customFormat="false" ht="29.4" hidden="false" customHeight="true" outlineLevel="0" collapsed="false">
      <c r="A10" s="45" t="n">
        <v>5</v>
      </c>
      <c r="B10" s="61" t="n">
        <v>42852</v>
      </c>
      <c r="C10" s="62" t="n">
        <v>5</v>
      </c>
      <c r="D10" s="63" t="n">
        <v>42895</v>
      </c>
      <c r="E10" s="64" t="n">
        <v>550</v>
      </c>
    </row>
    <row r="11" customFormat="false" ht="29.4" hidden="false" customHeight="true" outlineLevel="0" collapsed="false">
      <c r="A11" s="45" t="n">
        <v>6</v>
      </c>
      <c r="B11" s="57" t="n">
        <v>42892</v>
      </c>
      <c r="C11" s="58" t="n">
        <v>5</v>
      </c>
      <c r="D11" s="59" t="n">
        <v>42895</v>
      </c>
      <c r="E11" s="60" t="n">
        <v>550</v>
      </c>
    </row>
    <row r="12" customFormat="false" ht="29.4" hidden="false" customHeight="true" outlineLevel="0" collapsed="false">
      <c r="A12" s="45" t="n">
        <v>7</v>
      </c>
      <c r="B12" s="57" t="n">
        <v>42874</v>
      </c>
      <c r="C12" s="58" t="n">
        <v>10</v>
      </c>
      <c r="D12" s="59" t="n">
        <v>42900</v>
      </c>
      <c r="E12" s="60" t="n">
        <v>550</v>
      </c>
    </row>
    <row r="13" customFormat="false" ht="66.6" hidden="false" customHeight="true" outlineLevel="0" collapsed="false">
      <c r="A13" s="45" t="n">
        <v>8</v>
      </c>
      <c r="B13" s="57" t="n">
        <v>42895</v>
      </c>
      <c r="C13" s="58" t="n">
        <v>5</v>
      </c>
      <c r="D13" s="59" t="n">
        <v>42902</v>
      </c>
      <c r="E13" s="60" t="n">
        <v>550</v>
      </c>
    </row>
    <row r="14" customFormat="false" ht="29.4" hidden="false" customHeight="true" outlineLevel="0" collapsed="false">
      <c r="A14" s="45" t="n">
        <v>9</v>
      </c>
      <c r="B14" s="61" t="n">
        <v>42849</v>
      </c>
      <c r="C14" s="62" t="n">
        <v>5</v>
      </c>
      <c r="D14" s="63" t="n">
        <v>42899</v>
      </c>
      <c r="E14" s="64" t="n">
        <v>550</v>
      </c>
    </row>
    <row r="15" customFormat="false" ht="29.4" hidden="false" customHeight="true" outlineLevel="0" collapsed="false">
      <c r="A15" s="45" t="n">
        <v>10</v>
      </c>
      <c r="B15" s="57" t="n">
        <v>42884</v>
      </c>
      <c r="C15" s="58" t="n">
        <v>5</v>
      </c>
      <c r="D15" s="59" t="n">
        <v>42907</v>
      </c>
      <c r="E15" s="60" t="n">
        <v>550</v>
      </c>
    </row>
    <row r="16" customFormat="false" ht="29.4" hidden="false" customHeight="true" outlineLevel="0" collapsed="false">
      <c r="A16" s="45" t="n">
        <v>11</v>
      </c>
      <c r="B16" s="57" t="n">
        <v>42892</v>
      </c>
      <c r="C16" s="58" t="n">
        <v>0.6</v>
      </c>
      <c r="D16" s="59" t="n">
        <v>42912</v>
      </c>
      <c r="E16" s="60" t="n">
        <v>550</v>
      </c>
    </row>
    <row r="17" customFormat="false" ht="29.4" hidden="false" customHeight="true" outlineLevel="0" collapsed="false">
      <c r="A17" s="45" t="n">
        <v>12</v>
      </c>
      <c r="B17" s="57" t="n">
        <v>42872</v>
      </c>
      <c r="C17" s="58" t="n">
        <v>10</v>
      </c>
      <c r="D17" s="59" t="n">
        <v>42915</v>
      </c>
      <c r="E17" s="60" t="n">
        <v>550</v>
      </c>
    </row>
    <row r="18" customFormat="false" ht="29.4" hidden="false" customHeight="true" outlineLevel="0" collapsed="false">
      <c r="A18" s="45" t="n">
        <v>13</v>
      </c>
      <c r="B18" s="57" t="n">
        <v>42913</v>
      </c>
      <c r="C18" s="58" t="n">
        <v>1</v>
      </c>
      <c r="D18" s="59" t="n">
        <v>42915</v>
      </c>
      <c r="E18" s="60" t="n">
        <v>550</v>
      </c>
    </row>
    <row r="19" customFormat="false" ht="13.8" hidden="false" customHeight="false" outlineLevel="0" collapsed="false">
      <c r="A19" s="28" t="s">
        <v>8</v>
      </c>
      <c r="B19" s="28"/>
      <c r="C19" s="29" t="n">
        <f aca="false">SUM(C6:C18)</f>
        <v>66.6</v>
      </c>
      <c r="D19" s="30"/>
      <c r="E19" s="31" t="n">
        <f aca="false">SUM(E6:E18)</f>
        <v>7150</v>
      </c>
    </row>
    <row r="20" customFormat="false" ht="13.8" hidden="false" customHeight="false" outlineLevel="0" collapsed="false">
      <c r="A20" s="51" t="s">
        <v>9</v>
      </c>
      <c r="B20" s="51"/>
      <c r="C20" s="51"/>
      <c r="D20" s="51"/>
      <c r="E20" s="51"/>
    </row>
    <row r="21" customFormat="false" ht="29.4" hidden="false" customHeight="true" outlineLevel="0" collapsed="false">
      <c r="A21" s="45" t="n">
        <v>14</v>
      </c>
      <c r="B21" s="57" t="n">
        <v>42902</v>
      </c>
      <c r="C21" s="58" t="n">
        <v>85</v>
      </c>
      <c r="D21" s="59" t="n">
        <v>42913</v>
      </c>
      <c r="E21" s="65" t="n">
        <v>6998.05</v>
      </c>
    </row>
    <row r="22" customFormat="false" ht="13.8" hidden="false" customHeight="false" outlineLevel="0" collapsed="false">
      <c r="A22" s="38" t="s">
        <v>8</v>
      </c>
      <c r="B22" s="38"/>
      <c r="C22" s="39" t="n">
        <v>85</v>
      </c>
      <c r="D22" s="40"/>
      <c r="E22" s="44" t="n">
        <v>6998.05</v>
      </c>
    </row>
    <row r="23" customFormat="false" ht="13.8" hidden="false" customHeight="false" outlineLevel="0" collapsed="false">
      <c r="A23" s="38" t="s">
        <v>10</v>
      </c>
      <c r="B23" s="38"/>
      <c r="C23" s="42" t="n">
        <f aca="false">C19+C22</f>
        <v>151.6</v>
      </c>
      <c r="D23" s="43"/>
      <c r="E23" s="44" t="n">
        <f aca="false">E19+E22</f>
        <v>14148.05</v>
      </c>
    </row>
    <row r="26" customFormat="false" ht="17.35" hidden="false" customHeight="false" outlineLevel="0" collapsed="false"/>
  </sheetData>
  <mergeCells count="7">
    <mergeCell ref="A1:E1"/>
    <mergeCell ref="A2:E2"/>
    <mergeCell ref="A5:E5"/>
    <mergeCell ref="A19:B19"/>
    <mergeCell ref="A20:E20"/>
    <mergeCell ref="A22:B22"/>
    <mergeCell ref="A23:B23"/>
  </mergeCells>
  <printOptions headings="false" gridLines="false" gridLinesSet="true" horizontalCentered="false" verticalCentered="false"/>
  <pageMargins left="0.354166666666667" right="0.275694444444444" top="0.747916666666667" bottom="0.51180555555555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LibreOffice/5.2.2.2$Linux_X86_64 LibreOffice_project/20m0$Build-2</Applicat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2017-10-06T11:58:22Z</dcterms:created>
  <dc:creator>ПТО</dc:creator>
  <dc:description/>
  <dc:language>ru-RU</dc:language>
  <cp:lastModifiedBy/>
  <dcterms:modified xsi:type="dcterms:W3CDTF">2017-10-09T14:56:00Z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